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115" windowHeight="6915"/>
  </bookViews>
  <sheets>
    <sheet name="LISTA-COTEJO" sheetId="1" r:id="rId1"/>
    <sheet name="ESCALA-ESTIMATIVA" sheetId="3" r:id="rId2"/>
    <sheet name="RESUMEN-EVALUACION" sheetId="2" r:id="rId3"/>
  </sheets>
  <calcPr calcId="145621"/>
</workbook>
</file>

<file path=xl/calcChain.xml><?xml version="1.0" encoding="utf-8"?>
<calcChain xmlns="http://schemas.openxmlformats.org/spreadsheetml/2006/main">
  <c r="S28" i="1" l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S26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S20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S16" i="1"/>
  <c r="CH94" i="3" l="1"/>
  <c r="CE94" i="3"/>
  <c r="CB94" i="3"/>
  <c r="BY94" i="3"/>
  <c r="BV94" i="3"/>
  <c r="BS94" i="3"/>
  <c r="BP94" i="3"/>
  <c r="BM94" i="3"/>
  <c r="BJ94" i="3"/>
  <c r="BG94" i="3"/>
  <c r="BD94" i="3"/>
  <c r="BA94" i="3"/>
  <c r="AX94" i="3"/>
  <c r="AU94" i="3"/>
  <c r="CH82" i="3"/>
  <c r="CE82" i="3"/>
  <c r="CB82" i="3"/>
  <c r="BY82" i="3"/>
  <c r="BV82" i="3"/>
  <c r="BS82" i="3"/>
  <c r="BP82" i="3"/>
  <c r="BM82" i="3"/>
  <c r="BJ82" i="3"/>
  <c r="BG82" i="3"/>
  <c r="BD82" i="3"/>
  <c r="BA82" i="3"/>
  <c r="AX82" i="3"/>
  <c r="AU82" i="3"/>
  <c r="CH70" i="3"/>
  <c r="CE70" i="3"/>
  <c r="CB70" i="3"/>
  <c r="BY70" i="3"/>
  <c r="BV70" i="3"/>
  <c r="BS70" i="3"/>
  <c r="BP70" i="3"/>
  <c r="BM70" i="3"/>
  <c r="BJ70" i="3"/>
  <c r="BG70" i="3"/>
  <c r="BD70" i="3"/>
  <c r="BA70" i="3"/>
  <c r="AX70" i="3"/>
  <c r="AU70" i="3"/>
  <c r="CH60" i="3"/>
  <c r="CE60" i="3"/>
  <c r="CB60" i="3"/>
  <c r="BY60" i="3"/>
  <c r="BV60" i="3"/>
  <c r="BS60" i="3"/>
  <c r="BP60" i="3"/>
  <c r="BM60" i="3"/>
  <c r="BJ60" i="3"/>
  <c r="BG60" i="3"/>
  <c r="BD60" i="3"/>
  <c r="BA60" i="3"/>
  <c r="AX60" i="3"/>
  <c r="AU60" i="3"/>
  <c r="CH46" i="3"/>
  <c r="CE46" i="3"/>
  <c r="CB46" i="3"/>
  <c r="BY46" i="3"/>
  <c r="BV46" i="3"/>
  <c r="BS46" i="3"/>
  <c r="BP46" i="3"/>
  <c r="BM46" i="3"/>
  <c r="BJ46" i="3"/>
  <c r="BG46" i="3"/>
  <c r="BD46" i="3"/>
  <c r="BA46" i="3"/>
  <c r="AX46" i="3"/>
  <c r="AU46" i="3"/>
  <c r="CH36" i="3"/>
  <c r="CE36" i="3"/>
  <c r="CB36" i="3"/>
  <c r="BY36" i="3"/>
  <c r="BV36" i="3"/>
  <c r="BS36" i="3"/>
  <c r="BP36" i="3"/>
  <c r="BM36" i="3"/>
  <c r="BJ36" i="3"/>
  <c r="BG36" i="3"/>
  <c r="BD36" i="3"/>
  <c r="BA36" i="3"/>
  <c r="AX36" i="3"/>
  <c r="AU36" i="3"/>
  <c r="CH28" i="3"/>
  <c r="CE28" i="3"/>
  <c r="CB28" i="3"/>
  <c r="BY28" i="3"/>
  <c r="BV28" i="3"/>
  <c r="BS28" i="3"/>
  <c r="BP28" i="3"/>
  <c r="BM28" i="3"/>
  <c r="BJ28" i="3"/>
  <c r="BG28" i="3"/>
  <c r="BD28" i="3"/>
  <c r="BA28" i="3"/>
  <c r="AX28" i="3"/>
  <c r="AU28" i="3"/>
  <c r="AX20" i="3"/>
  <c r="BA20" i="3"/>
  <c r="BD20" i="3"/>
  <c r="BG20" i="3"/>
  <c r="BJ20" i="3"/>
  <c r="BM20" i="3"/>
  <c r="BP20" i="3"/>
  <c r="BS20" i="3"/>
  <c r="BV20" i="3"/>
  <c r="BY20" i="3"/>
  <c r="CB20" i="3"/>
  <c r="CE20" i="3"/>
  <c r="CH20" i="3"/>
  <c r="M22" i="2" l="1"/>
  <c r="I22" i="2"/>
  <c r="M21" i="2"/>
  <c r="M20" i="2"/>
  <c r="I20" i="2"/>
  <c r="M19" i="2"/>
  <c r="M18" i="2"/>
  <c r="I18" i="2"/>
  <c r="M17" i="2"/>
  <c r="M16" i="2"/>
  <c r="I16" i="2"/>
  <c r="M15" i="2"/>
  <c r="M14" i="2"/>
  <c r="I14" i="2"/>
  <c r="M13" i="2"/>
  <c r="M12" i="2"/>
  <c r="M11" i="2"/>
  <c r="I10" i="2"/>
  <c r="G21" i="2"/>
  <c r="G19" i="2"/>
  <c r="G17" i="2"/>
  <c r="G15" i="2"/>
  <c r="G13" i="2"/>
  <c r="G11" i="2"/>
  <c r="G9" i="2"/>
  <c r="F49" i="3"/>
  <c r="I49" i="3" s="1"/>
  <c r="L49" i="3" s="1"/>
  <c r="O49" i="3" s="1"/>
  <c r="R49" i="3" s="1"/>
  <c r="U49" i="3" s="1"/>
  <c r="X49" i="3" s="1"/>
  <c r="AA49" i="3" s="1"/>
  <c r="AD49" i="3" s="1"/>
  <c r="AG49" i="3" s="1"/>
  <c r="AJ49" i="3" s="1"/>
  <c r="AM49" i="3" s="1"/>
  <c r="AP49" i="3" s="1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J88" i="3"/>
  <c r="CI88" i="3"/>
  <c r="CH88" i="3"/>
  <c r="CG88" i="3"/>
  <c r="CF88" i="3"/>
  <c r="CE88" i="3"/>
  <c r="CD88" i="3"/>
  <c r="CC88" i="3"/>
  <c r="CB88" i="3"/>
  <c r="CA88" i="3"/>
  <c r="BZ88" i="3"/>
  <c r="BY88" i="3"/>
  <c r="BX88" i="3"/>
  <c r="BW88" i="3"/>
  <c r="BV88" i="3"/>
  <c r="BU88" i="3"/>
  <c r="BT88" i="3"/>
  <c r="BS88" i="3"/>
  <c r="BR88" i="3"/>
  <c r="BQ88" i="3"/>
  <c r="BP88" i="3"/>
  <c r="BO88" i="3"/>
  <c r="BN88" i="3"/>
  <c r="BM88" i="3"/>
  <c r="BL88" i="3"/>
  <c r="BK88" i="3"/>
  <c r="BJ88" i="3"/>
  <c r="BI88" i="3"/>
  <c r="BH88" i="3"/>
  <c r="BG88" i="3"/>
  <c r="BF88" i="3"/>
  <c r="BE88" i="3"/>
  <c r="BD88" i="3"/>
  <c r="BC88" i="3"/>
  <c r="BB88" i="3"/>
  <c r="BA88" i="3"/>
  <c r="AZ88" i="3"/>
  <c r="AY88" i="3"/>
  <c r="AX88" i="3"/>
  <c r="AW88" i="3"/>
  <c r="AV88" i="3"/>
  <c r="AU88" i="3"/>
  <c r="CJ86" i="3"/>
  <c r="CI86" i="3"/>
  <c r="CH86" i="3"/>
  <c r="CG86" i="3"/>
  <c r="CF86" i="3"/>
  <c r="CE86" i="3"/>
  <c r="CD86" i="3"/>
  <c r="CC86" i="3"/>
  <c r="CB86" i="3"/>
  <c r="CA86" i="3"/>
  <c r="BZ86" i="3"/>
  <c r="BY86" i="3"/>
  <c r="BX86" i="3"/>
  <c r="BW86" i="3"/>
  <c r="BV86" i="3"/>
  <c r="BU86" i="3"/>
  <c r="BT86" i="3"/>
  <c r="BS86" i="3"/>
  <c r="BR86" i="3"/>
  <c r="BQ86" i="3"/>
  <c r="BP86" i="3"/>
  <c r="BO86" i="3"/>
  <c r="BN86" i="3"/>
  <c r="BM86" i="3"/>
  <c r="BL86" i="3"/>
  <c r="BK86" i="3"/>
  <c r="BJ86" i="3"/>
  <c r="BI86" i="3"/>
  <c r="BH86" i="3"/>
  <c r="BG86" i="3"/>
  <c r="BF86" i="3"/>
  <c r="BE86" i="3"/>
  <c r="BD86" i="3"/>
  <c r="BC86" i="3"/>
  <c r="BB86" i="3"/>
  <c r="BA86" i="3"/>
  <c r="AZ86" i="3"/>
  <c r="AY86" i="3"/>
  <c r="AX86" i="3"/>
  <c r="AW86" i="3"/>
  <c r="AV86" i="3"/>
  <c r="AU86" i="3"/>
  <c r="CJ84" i="3"/>
  <c r="CI84" i="3"/>
  <c r="CH84" i="3"/>
  <c r="AP94" i="3" s="1"/>
  <c r="CG84" i="3"/>
  <c r="CF84" i="3"/>
  <c r="CE84" i="3"/>
  <c r="CD84" i="3"/>
  <c r="CC84" i="3"/>
  <c r="CB84" i="3"/>
  <c r="AJ94" i="3" s="1"/>
  <c r="CA84" i="3"/>
  <c r="BZ84" i="3"/>
  <c r="BY84" i="3"/>
  <c r="BX84" i="3"/>
  <c r="BW84" i="3"/>
  <c r="BV84" i="3"/>
  <c r="AD94" i="3" s="1"/>
  <c r="BU84" i="3"/>
  <c r="BT84" i="3"/>
  <c r="BS84" i="3"/>
  <c r="BR84" i="3"/>
  <c r="BQ84" i="3"/>
  <c r="BP84" i="3"/>
  <c r="X94" i="3" s="1"/>
  <c r="BO84" i="3"/>
  <c r="BN84" i="3"/>
  <c r="BM84" i="3"/>
  <c r="BL84" i="3"/>
  <c r="BK84" i="3"/>
  <c r="BJ84" i="3"/>
  <c r="R94" i="3" s="1"/>
  <c r="BI84" i="3"/>
  <c r="BH84" i="3"/>
  <c r="BG84" i="3"/>
  <c r="BF84" i="3"/>
  <c r="BE84" i="3"/>
  <c r="BD84" i="3"/>
  <c r="L94" i="3" s="1"/>
  <c r="BC84" i="3"/>
  <c r="BB84" i="3"/>
  <c r="BA84" i="3"/>
  <c r="AZ84" i="3"/>
  <c r="AY84" i="3"/>
  <c r="AX84" i="3"/>
  <c r="F94" i="3" s="1"/>
  <c r="M10" i="2" s="1"/>
  <c r="AW84" i="3"/>
  <c r="AV84" i="3"/>
  <c r="AU84" i="3"/>
  <c r="CJ76" i="3"/>
  <c r="CI76" i="3"/>
  <c r="CH76" i="3"/>
  <c r="CG76" i="3"/>
  <c r="CF76" i="3"/>
  <c r="CE76" i="3"/>
  <c r="CD76" i="3"/>
  <c r="CC76" i="3"/>
  <c r="CB76" i="3"/>
  <c r="CA76" i="3"/>
  <c r="BZ76" i="3"/>
  <c r="BY76" i="3"/>
  <c r="BX76" i="3"/>
  <c r="BW76" i="3"/>
  <c r="BV76" i="3"/>
  <c r="BU76" i="3"/>
  <c r="BT76" i="3"/>
  <c r="BS76" i="3"/>
  <c r="BR76" i="3"/>
  <c r="BQ76" i="3"/>
  <c r="BP76" i="3"/>
  <c r="BO76" i="3"/>
  <c r="BN76" i="3"/>
  <c r="BM76" i="3"/>
  <c r="BL76" i="3"/>
  <c r="BK76" i="3"/>
  <c r="BJ76" i="3"/>
  <c r="BI76" i="3"/>
  <c r="BH76" i="3"/>
  <c r="BG76" i="3"/>
  <c r="BF76" i="3"/>
  <c r="BE76" i="3"/>
  <c r="BD76" i="3"/>
  <c r="BC76" i="3"/>
  <c r="BB76" i="3"/>
  <c r="BA76" i="3"/>
  <c r="AZ76" i="3"/>
  <c r="AY76" i="3"/>
  <c r="AX76" i="3"/>
  <c r="AW76" i="3"/>
  <c r="AV76" i="3"/>
  <c r="AU76" i="3"/>
  <c r="CJ74" i="3"/>
  <c r="CI74" i="3"/>
  <c r="CH74" i="3"/>
  <c r="CG74" i="3"/>
  <c r="CF74" i="3"/>
  <c r="CE74" i="3"/>
  <c r="CD74" i="3"/>
  <c r="CC74" i="3"/>
  <c r="CB74" i="3"/>
  <c r="CA74" i="3"/>
  <c r="BZ74" i="3"/>
  <c r="BY74" i="3"/>
  <c r="BX74" i="3"/>
  <c r="BW74" i="3"/>
  <c r="BV74" i="3"/>
  <c r="BU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F74" i="3"/>
  <c r="BE74" i="3"/>
  <c r="BD74" i="3"/>
  <c r="BC74" i="3"/>
  <c r="BB74" i="3"/>
  <c r="BA74" i="3"/>
  <c r="AZ74" i="3"/>
  <c r="AY74" i="3"/>
  <c r="AX74" i="3"/>
  <c r="AW74" i="3"/>
  <c r="AV74" i="3"/>
  <c r="AU74" i="3"/>
  <c r="CJ72" i="3"/>
  <c r="CI72" i="3"/>
  <c r="CH72" i="3"/>
  <c r="AP82" i="3" s="1"/>
  <c r="L22" i="2" s="1"/>
  <c r="CG72" i="3"/>
  <c r="CF72" i="3"/>
  <c r="CE72" i="3"/>
  <c r="CD72" i="3"/>
  <c r="CC72" i="3"/>
  <c r="CB72" i="3"/>
  <c r="AJ82" i="3" s="1"/>
  <c r="L20" i="2" s="1"/>
  <c r="CA72" i="3"/>
  <c r="BZ72" i="3"/>
  <c r="BY72" i="3"/>
  <c r="BX72" i="3"/>
  <c r="BW72" i="3"/>
  <c r="BV72" i="3"/>
  <c r="AD82" i="3" s="1"/>
  <c r="L18" i="2" s="1"/>
  <c r="BU72" i="3"/>
  <c r="BT72" i="3"/>
  <c r="BS72" i="3"/>
  <c r="BR72" i="3"/>
  <c r="BQ72" i="3"/>
  <c r="BP72" i="3"/>
  <c r="X82" i="3" s="1"/>
  <c r="L16" i="2" s="1"/>
  <c r="BO72" i="3"/>
  <c r="BN72" i="3"/>
  <c r="BM72" i="3"/>
  <c r="BL72" i="3"/>
  <c r="BK72" i="3"/>
  <c r="BJ72" i="3"/>
  <c r="R82" i="3" s="1"/>
  <c r="L14" i="2" s="1"/>
  <c r="BI72" i="3"/>
  <c r="BH72" i="3"/>
  <c r="BG72" i="3"/>
  <c r="BF72" i="3"/>
  <c r="BE72" i="3"/>
  <c r="BD72" i="3"/>
  <c r="L82" i="3" s="1"/>
  <c r="L12" i="2" s="1"/>
  <c r="BC72" i="3"/>
  <c r="BB72" i="3"/>
  <c r="BA72" i="3"/>
  <c r="AZ72" i="3"/>
  <c r="AY72" i="3"/>
  <c r="AX72" i="3"/>
  <c r="F82" i="3" s="1"/>
  <c r="L10" i="2" s="1"/>
  <c r="AW72" i="3"/>
  <c r="AV72" i="3"/>
  <c r="AU72" i="3"/>
  <c r="CJ66" i="3"/>
  <c r="CI66" i="3"/>
  <c r="CH66" i="3"/>
  <c r="CG66" i="3"/>
  <c r="CF66" i="3"/>
  <c r="CE66" i="3"/>
  <c r="CD66" i="3"/>
  <c r="CC66" i="3"/>
  <c r="CB66" i="3"/>
  <c r="CA66" i="3"/>
  <c r="BZ66" i="3"/>
  <c r="BY66" i="3"/>
  <c r="BX66" i="3"/>
  <c r="BW66" i="3"/>
  <c r="BV66" i="3"/>
  <c r="BU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F66" i="3"/>
  <c r="BE66" i="3"/>
  <c r="BD66" i="3"/>
  <c r="BC66" i="3"/>
  <c r="BB66" i="3"/>
  <c r="BA66" i="3"/>
  <c r="AZ66" i="3"/>
  <c r="AY66" i="3"/>
  <c r="AX66" i="3"/>
  <c r="AW66" i="3"/>
  <c r="AV66" i="3"/>
  <c r="AU66" i="3"/>
  <c r="CJ64" i="3"/>
  <c r="CI64" i="3"/>
  <c r="CH64" i="3"/>
  <c r="CG64" i="3"/>
  <c r="CF64" i="3"/>
  <c r="CE64" i="3"/>
  <c r="CD64" i="3"/>
  <c r="CC64" i="3"/>
  <c r="CB64" i="3"/>
  <c r="CA64" i="3"/>
  <c r="BZ64" i="3"/>
  <c r="BY64" i="3"/>
  <c r="BX64" i="3"/>
  <c r="BW64" i="3"/>
  <c r="BV64" i="3"/>
  <c r="BU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F64" i="3"/>
  <c r="BE64" i="3"/>
  <c r="BD64" i="3"/>
  <c r="BC64" i="3"/>
  <c r="BB64" i="3"/>
  <c r="BA64" i="3"/>
  <c r="AZ64" i="3"/>
  <c r="AY64" i="3"/>
  <c r="AX64" i="3"/>
  <c r="AW64" i="3"/>
  <c r="AV64" i="3"/>
  <c r="AU64" i="3"/>
  <c r="CJ62" i="3"/>
  <c r="CI62" i="3"/>
  <c r="CH62" i="3"/>
  <c r="AP70" i="3" s="1"/>
  <c r="K22" i="2" s="1"/>
  <c r="CG62" i="3"/>
  <c r="CF62" i="3"/>
  <c r="CE62" i="3"/>
  <c r="CD62" i="3"/>
  <c r="CC62" i="3"/>
  <c r="CB62" i="3"/>
  <c r="AJ70" i="3" s="1"/>
  <c r="K20" i="2" s="1"/>
  <c r="CA62" i="3"/>
  <c r="BZ62" i="3"/>
  <c r="BY62" i="3"/>
  <c r="BX62" i="3"/>
  <c r="BW62" i="3"/>
  <c r="BV62" i="3"/>
  <c r="AD70" i="3" s="1"/>
  <c r="K18" i="2" s="1"/>
  <c r="BU62" i="3"/>
  <c r="BT62" i="3"/>
  <c r="BS62" i="3"/>
  <c r="BR62" i="3"/>
  <c r="BQ62" i="3"/>
  <c r="BP62" i="3"/>
  <c r="X70" i="3" s="1"/>
  <c r="K16" i="2" s="1"/>
  <c r="BO62" i="3"/>
  <c r="BN62" i="3"/>
  <c r="BM62" i="3"/>
  <c r="BL62" i="3"/>
  <c r="BK62" i="3"/>
  <c r="BJ62" i="3"/>
  <c r="R70" i="3" s="1"/>
  <c r="K14" i="2" s="1"/>
  <c r="BI62" i="3"/>
  <c r="BH62" i="3"/>
  <c r="BG62" i="3"/>
  <c r="BF62" i="3"/>
  <c r="BE62" i="3"/>
  <c r="BD62" i="3"/>
  <c r="L70" i="3" s="1"/>
  <c r="K12" i="2" s="1"/>
  <c r="BC62" i="3"/>
  <c r="BB62" i="3"/>
  <c r="BA62" i="3"/>
  <c r="AZ62" i="3"/>
  <c r="AY62" i="3"/>
  <c r="AX62" i="3"/>
  <c r="F70" i="3" s="1"/>
  <c r="K10" i="2" s="1"/>
  <c r="AW62" i="3"/>
  <c r="AV62" i="3"/>
  <c r="AU62" i="3"/>
  <c r="CJ56" i="3"/>
  <c r="CI56" i="3"/>
  <c r="CH56" i="3"/>
  <c r="CG56" i="3"/>
  <c r="CF56" i="3"/>
  <c r="CE56" i="3"/>
  <c r="CD56" i="3"/>
  <c r="CC56" i="3"/>
  <c r="CB56" i="3"/>
  <c r="CA56" i="3"/>
  <c r="BZ56" i="3"/>
  <c r="BY56" i="3"/>
  <c r="BX56" i="3"/>
  <c r="BW56" i="3"/>
  <c r="BV56" i="3"/>
  <c r="BU56" i="3"/>
  <c r="BT56" i="3"/>
  <c r="BS56" i="3"/>
  <c r="BR56" i="3"/>
  <c r="BQ56" i="3"/>
  <c r="BP56" i="3"/>
  <c r="BO56" i="3"/>
  <c r="BN56" i="3"/>
  <c r="BM56" i="3"/>
  <c r="BL56" i="3"/>
  <c r="BK56" i="3"/>
  <c r="BJ56" i="3"/>
  <c r="BI56" i="3"/>
  <c r="BH56" i="3"/>
  <c r="BG56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CJ54" i="3"/>
  <c r="CI54" i="3"/>
  <c r="CH54" i="3"/>
  <c r="CG54" i="3"/>
  <c r="CF54" i="3"/>
  <c r="CE54" i="3"/>
  <c r="CD54" i="3"/>
  <c r="CC54" i="3"/>
  <c r="CB54" i="3"/>
  <c r="CA54" i="3"/>
  <c r="BZ54" i="3"/>
  <c r="BY54" i="3"/>
  <c r="BX54" i="3"/>
  <c r="BW54" i="3"/>
  <c r="BV54" i="3"/>
  <c r="BU54" i="3"/>
  <c r="BT54" i="3"/>
  <c r="BS54" i="3"/>
  <c r="BR54" i="3"/>
  <c r="BQ54" i="3"/>
  <c r="BP54" i="3"/>
  <c r="BO54" i="3"/>
  <c r="BN54" i="3"/>
  <c r="BM54" i="3"/>
  <c r="BL54" i="3"/>
  <c r="BK54" i="3"/>
  <c r="BJ54" i="3"/>
  <c r="BI54" i="3"/>
  <c r="BH54" i="3"/>
  <c r="BG54" i="3"/>
  <c r="BF54" i="3"/>
  <c r="BE54" i="3"/>
  <c r="BD54" i="3"/>
  <c r="BC54" i="3"/>
  <c r="BB54" i="3"/>
  <c r="BA54" i="3"/>
  <c r="AZ54" i="3"/>
  <c r="AY54" i="3"/>
  <c r="AX54" i="3"/>
  <c r="AW54" i="3"/>
  <c r="AV54" i="3"/>
  <c r="AU54" i="3"/>
  <c r="CJ52" i="3"/>
  <c r="CI52" i="3"/>
  <c r="CH52" i="3"/>
  <c r="AP60" i="3" s="1"/>
  <c r="J22" i="2" s="1"/>
  <c r="CG52" i="3"/>
  <c r="CF52" i="3"/>
  <c r="CE52" i="3"/>
  <c r="AM60" i="3" s="1"/>
  <c r="J21" i="2" s="1"/>
  <c r="CD52" i="3"/>
  <c r="CC52" i="3"/>
  <c r="CB52" i="3"/>
  <c r="AJ60" i="3" s="1"/>
  <c r="J20" i="2" s="1"/>
  <c r="CA52" i="3"/>
  <c r="BZ52" i="3"/>
  <c r="BY52" i="3"/>
  <c r="AG60" i="3" s="1"/>
  <c r="J19" i="2" s="1"/>
  <c r="BX52" i="3"/>
  <c r="BW52" i="3"/>
  <c r="BV52" i="3"/>
  <c r="AD60" i="3" s="1"/>
  <c r="J18" i="2" s="1"/>
  <c r="BU52" i="3"/>
  <c r="BT52" i="3"/>
  <c r="BS52" i="3"/>
  <c r="AA60" i="3" s="1"/>
  <c r="J17" i="2" s="1"/>
  <c r="BR52" i="3"/>
  <c r="BQ52" i="3"/>
  <c r="BP52" i="3"/>
  <c r="X60" i="3" s="1"/>
  <c r="J16" i="2" s="1"/>
  <c r="BO52" i="3"/>
  <c r="BN52" i="3"/>
  <c r="BM52" i="3"/>
  <c r="U60" i="3" s="1"/>
  <c r="J15" i="2" s="1"/>
  <c r="BL52" i="3"/>
  <c r="BK52" i="3"/>
  <c r="BJ52" i="3"/>
  <c r="R60" i="3" s="1"/>
  <c r="J14" i="2" s="1"/>
  <c r="BI52" i="3"/>
  <c r="BH52" i="3"/>
  <c r="BG52" i="3"/>
  <c r="O60" i="3" s="1"/>
  <c r="J13" i="2" s="1"/>
  <c r="BF52" i="3"/>
  <c r="BE52" i="3"/>
  <c r="BD52" i="3"/>
  <c r="L60" i="3" s="1"/>
  <c r="J12" i="2" s="1"/>
  <c r="BC52" i="3"/>
  <c r="BB52" i="3"/>
  <c r="BA52" i="3"/>
  <c r="AZ52" i="3"/>
  <c r="AY52" i="3"/>
  <c r="AX52" i="3"/>
  <c r="F60" i="3" s="1"/>
  <c r="J10" i="2" s="1"/>
  <c r="AW52" i="3"/>
  <c r="AV52" i="3"/>
  <c r="AU52" i="3"/>
  <c r="C60" i="3" s="1"/>
  <c r="J9" i="2" s="1"/>
  <c r="CJ42" i="3"/>
  <c r="CI42" i="3"/>
  <c r="CH42" i="3"/>
  <c r="CG42" i="3"/>
  <c r="CF42" i="3"/>
  <c r="CE42" i="3"/>
  <c r="CD42" i="3"/>
  <c r="CC42" i="3"/>
  <c r="CB42" i="3"/>
  <c r="CA42" i="3"/>
  <c r="BZ42" i="3"/>
  <c r="BY42" i="3"/>
  <c r="BX42" i="3"/>
  <c r="BW42" i="3"/>
  <c r="BV42" i="3"/>
  <c r="BU42" i="3"/>
  <c r="BT42" i="3"/>
  <c r="BS42" i="3"/>
  <c r="BR42" i="3"/>
  <c r="BQ42" i="3"/>
  <c r="BP42" i="3"/>
  <c r="BO42" i="3"/>
  <c r="BN42" i="3"/>
  <c r="BM42" i="3"/>
  <c r="BL42" i="3"/>
  <c r="BK42" i="3"/>
  <c r="BJ42" i="3"/>
  <c r="BI42" i="3"/>
  <c r="BH42" i="3"/>
  <c r="BG42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CJ40" i="3"/>
  <c r="CI40" i="3"/>
  <c r="CH40" i="3"/>
  <c r="CG40" i="3"/>
  <c r="CF40" i="3"/>
  <c r="CE40" i="3"/>
  <c r="CD40" i="3"/>
  <c r="CC40" i="3"/>
  <c r="CB40" i="3"/>
  <c r="CA40" i="3"/>
  <c r="BZ40" i="3"/>
  <c r="BY40" i="3"/>
  <c r="BX40" i="3"/>
  <c r="BW40" i="3"/>
  <c r="BV40" i="3"/>
  <c r="BU40" i="3"/>
  <c r="BT40" i="3"/>
  <c r="BS40" i="3"/>
  <c r="BR40" i="3"/>
  <c r="BQ40" i="3"/>
  <c r="BP40" i="3"/>
  <c r="BO40" i="3"/>
  <c r="BN40" i="3"/>
  <c r="BM40" i="3"/>
  <c r="BL40" i="3"/>
  <c r="BK40" i="3"/>
  <c r="BJ40" i="3"/>
  <c r="BI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CJ38" i="3"/>
  <c r="CI38" i="3"/>
  <c r="CH38" i="3"/>
  <c r="AP46" i="3" s="1"/>
  <c r="CG38" i="3"/>
  <c r="CF38" i="3"/>
  <c r="CE38" i="3"/>
  <c r="AM46" i="3" s="1"/>
  <c r="I21" i="2" s="1"/>
  <c r="CD38" i="3"/>
  <c r="CC38" i="3"/>
  <c r="CB38" i="3"/>
  <c r="AJ46" i="3" s="1"/>
  <c r="CA38" i="3"/>
  <c r="BZ38" i="3"/>
  <c r="BY38" i="3"/>
  <c r="AG46" i="3" s="1"/>
  <c r="I19" i="2" s="1"/>
  <c r="BX38" i="3"/>
  <c r="BW38" i="3"/>
  <c r="BV38" i="3"/>
  <c r="AD46" i="3" s="1"/>
  <c r="BU38" i="3"/>
  <c r="BT38" i="3"/>
  <c r="BS38" i="3"/>
  <c r="AA46" i="3" s="1"/>
  <c r="I17" i="2" s="1"/>
  <c r="BR38" i="3"/>
  <c r="BQ38" i="3"/>
  <c r="BP38" i="3"/>
  <c r="X46" i="3" s="1"/>
  <c r="BO38" i="3"/>
  <c r="BN38" i="3"/>
  <c r="BM38" i="3"/>
  <c r="U46" i="3" s="1"/>
  <c r="I15" i="2" s="1"/>
  <c r="BL38" i="3"/>
  <c r="BK38" i="3"/>
  <c r="BJ38" i="3"/>
  <c r="R46" i="3" s="1"/>
  <c r="BI38" i="3"/>
  <c r="BH38" i="3"/>
  <c r="BG38" i="3"/>
  <c r="O46" i="3" s="1"/>
  <c r="I13" i="2" s="1"/>
  <c r="BF38" i="3"/>
  <c r="BE38" i="3"/>
  <c r="BD38" i="3"/>
  <c r="L46" i="3" s="1"/>
  <c r="I12" i="2" s="1"/>
  <c r="BC38" i="3"/>
  <c r="BB38" i="3"/>
  <c r="BA38" i="3"/>
  <c r="I46" i="3" s="1"/>
  <c r="I11" i="2" s="1"/>
  <c r="AZ38" i="3"/>
  <c r="AY38" i="3"/>
  <c r="AX38" i="3"/>
  <c r="F46" i="3" s="1"/>
  <c r="AW38" i="3"/>
  <c r="AV38" i="3"/>
  <c r="AU38" i="3"/>
  <c r="C46" i="3" s="1"/>
  <c r="I9" i="2" s="1"/>
  <c r="CJ34" i="3"/>
  <c r="CI34" i="3"/>
  <c r="CH34" i="3"/>
  <c r="CG34" i="3"/>
  <c r="CF34" i="3"/>
  <c r="CE34" i="3"/>
  <c r="CD34" i="3"/>
  <c r="CC34" i="3"/>
  <c r="CB34" i="3"/>
  <c r="CA34" i="3"/>
  <c r="BZ34" i="3"/>
  <c r="BY34" i="3"/>
  <c r="BX34" i="3"/>
  <c r="BW34" i="3"/>
  <c r="BV34" i="3"/>
  <c r="BU34" i="3"/>
  <c r="BT34" i="3"/>
  <c r="BS34" i="3"/>
  <c r="BR34" i="3"/>
  <c r="BQ34" i="3"/>
  <c r="BP34" i="3"/>
  <c r="BO34" i="3"/>
  <c r="BN34" i="3"/>
  <c r="BM34" i="3"/>
  <c r="BL34" i="3"/>
  <c r="BK34" i="3"/>
  <c r="BJ34" i="3"/>
  <c r="BI34" i="3"/>
  <c r="BH34" i="3"/>
  <c r="BG34" i="3"/>
  <c r="BF34" i="3"/>
  <c r="BE34" i="3"/>
  <c r="BD34" i="3"/>
  <c r="BC34" i="3"/>
  <c r="BB34" i="3"/>
  <c r="BA34" i="3"/>
  <c r="AZ34" i="3"/>
  <c r="AY34" i="3"/>
  <c r="AX34" i="3"/>
  <c r="AW34" i="3"/>
  <c r="AV34" i="3"/>
  <c r="AU34" i="3"/>
  <c r="CJ32" i="3"/>
  <c r="CI32" i="3"/>
  <c r="CH32" i="3"/>
  <c r="CG32" i="3"/>
  <c r="CF32" i="3"/>
  <c r="CE32" i="3"/>
  <c r="CD32" i="3"/>
  <c r="CC32" i="3"/>
  <c r="CB32" i="3"/>
  <c r="CA32" i="3"/>
  <c r="BZ32" i="3"/>
  <c r="BY32" i="3"/>
  <c r="BX32" i="3"/>
  <c r="BW32" i="3"/>
  <c r="BV32" i="3"/>
  <c r="BU32" i="3"/>
  <c r="BT32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CJ30" i="3"/>
  <c r="CI30" i="3"/>
  <c r="CH30" i="3"/>
  <c r="AP36" i="3" s="1"/>
  <c r="H22" i="2" s="1"/>
  <c r="CG30" i="3"/>
  <c r="CF30" i="3"/>
  <c r="CE30" i="3"/>
  <c r="AM36" i="3" s="1"/>
  <c r="H21" i="2" s="1"/>
  <c r="CD30" i="3"/>
  <c r="CC30" i="3"/>
  <c r="CB30" i="3"/>
  <c r="AJ36" i="3" s="1"/>
  <c r="H20" i="2" s="1"/>
  <c r="CA30" i="3"/>
  <c r="BZ30" i="3"/>
  <c r="BY30" i="3"/>
  <c r="AG36" i="3" s="1"/>
  <c r="H19" i="2" s="1"/>
  <c r="BX30" i="3"/>
  <c r="BW30" i="3"/>
  <c r="BV30" i="3"/>
  <c r="AD36" i="3" s="1"/>
  <c r="H18" i="2" s="1"/>
  <c r="BU30" i="3"/>
  <c r="BT30" i="3"/>
  <c r="BS30" i="3"/>
  <c r="AA36" i="3" s="1"/>
  <c r="H17" i="2" s="1"/>
  <c r="BR30" i="3"/>
  <c r="BQ30" i="3"/>
  <c r="BP30" i="3"/>
  <c r="X36" i="3" s="1"/>
  <c r="H16" i="2" s="1"/>
  <c r="BO30" i="3"/>
  <c r="BN30" i="3"/>
  <c r="BM30" i="3"/>
  <c r="U36" i="3" s="1"/>
  <c r="H15" i="2" s="1"/>
  <c r="BL30" i="3"/>
  <c r="BK30" i="3"/>
  <c r="BJ30" i="3"/>
  <c r="R36" i="3" s="1"/>
  <c r="H14" i="2" s="1"/>
  <c r="BI30" i="3"/>
  <c r="BH30" i="3"/>
  <c r="BG30" i="3"/>
  <c r="O36" i="3" s="1"/>
  <c r="H13" i="2" s="1"/>
  <c r="BF30" i="3"/>
  <c r="BE30" i="3"/>
  <c r="BD30" i="3"/>
  <c r="L36" i="3" s="1"/>
  <c r="H12" i="2" s="1"/>
  <c r="BC30" i="3"/>
  <c r="BB30" i="3"/>
  <c r="BA30" i="3"/>
  <c r="I36" i="3" s="1"/>
  <c r="H11" i="2" s="1"/>
  <c r="AZ30" i="3"/>
  <c r="AY30" i="3"/>
  <c r="AX30" i="3"/>
  <c r="F36" i="3" s="1"/>
  <c r="H10" i="2" s="1"/>
  <c r="AW30" i="3"/>
  <c r="AV30" i="3"/>
  <c r="AU30" i="3"/>
  <c r="C36" i="3" s="1"/>
  <c r="H9" i="2" s="1"/>
  <c r="CJ26" i="3"/>
  <c r="CI26" i="3"/>
  <c r="CH26" i="3"/>
  <c r="CG26" i="3"/>
  <c r="CF26" i="3"/>
  <c r="CE26" i="3"/>
  <c r="CD26" i="3"/>
  <c r="CC26" i="3"/>
  <c r="CB26" i="3"/>
  <c r="CA26" i="3"/>
  <c r="BZ26" i="3"/>
  <c r="BY26" i="3"/>
  <c r="BX26" i="3"/>
  <c r="BW26" i="3"/>
  <c r="BV26" i="3"/>
  <c r="BU26" i="3"/>
  <c r="BT26" i="3"/>
  <c r="BS26" i="3"/>
  <c r="BR26" i="3"/>
  <c r="BQ26" i="3"/>
  <c r="BP26" i="3"/>
  <c r="BO26" i="3"/>
  <c r="BN26" i="3"/>
  <c r="BM26" i="3"/>
  <c r="BL26" i="3"/>
  <c r="BK26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CJ24" i="3"/>
  <c r="CI24" i="3"/>
  <c r="CH24" i="3"/>
  <c r="CG24" i="3"/>
  <c r="CF24" i="3"/>
  <c r="CE24" i="3"/>
  <c r="CD24" i="3"/>
  <c r="CC24" i="3"/>
  <c r="CB24" i="3"/>
  <c r="CA24" i="3"/>
  <c r="BZ24" i="3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CJ22" i="3"/>
  <c r="CI22" i="3"/>
  <c r="CH22" i="3"/>
  <c r="AP28" i="3" s="1"/>
  <c r="G22" i="2" s="1"/>
  <c r="CG22" i="3"/>
  <c r="CF22" i="3"/>
  <c r="CE22" i="3"/>
  <c r="AM28" i="3" s="1"/>
  <c r="CD22" i="3"/>
  <c r="CC22" i="3"/>
  <c r="CB22" i="3"/>
  <c r="AJ28" i="3" s="1"/>
  <c r="G20" i="2" s="1"/>
  <c r="CA22" i="3"/>
  <c r="BZ22" i="3"/>
  <c r="BY22" i="3"/>
  <c r="AG28" i="3" s="1"/>
  <c r="BX22" i="3"/>
  <c r="BW22" i="3"/>
  <c r="BV22" i="3"/>
  <c r="AD28" i="3" s="1"/>
  <c r="G18" i="2" s="1"/>
  <c r="BU22" i="3"/>
  <c r="BT22" i="3"/>
  <c r="BS22" i="3"/>
  <c r="AA28" i="3" s="1"/>
  <c r="BR22" i="3"/>
  <c r="BQ22" i="3"/>
  <c r="BP22" i="3"/>
  <c r="X28" i="3" s="1"/>
  <c r="G16" i="2" s="1"/>
  <c r="BO22" i="3"/>
  <c r="BN22" i="3"/>
  <c r="BM22" i="3"/>
  <c r="U28" i="3" s="1"/>
  <c r="BL22" i="3"/>
  <c r="BK22" i="3"/>
  <c r="BJ22" i="3"/>
  <c r="R28" i="3" s="1"/>
  <c r="G14" i="2" s="1"/>
  <c r="BI22" i="3"/>
  <c r="BH22" i="3"/>
  <c r="BG22" i="3"/>
  <c r="O28" i="3" s="1"/>
  <c r="BF22" i="3"/>
  <c r="BE22" i="3"/>
  <c r="BD22" i="3"/>
  <c r="L28" i="3" s="1"/>
  <c r="G12" i="2" s="1"/>
  <c r="BC22" i="3"/>
  <c r="BB22" i="3"/>
  <c r="BA22" i="3"/>
  <c r="I28" i="3" s="1"/>
  <c r="AZ22" i="3"/>
  <c r="AY22" i="3"/>
  <c r="AX22" i="3"/>
  <c r="F28" i="3" s="1"/>
  <c r="G10" i="2" s="1"/>
  <c r="AW22" i="3"/>
  <c r="AV22" i="3"/>
  <c r="AU22" i="3"/>
  <c r="C28" i="3" s="1"/>
  <c r="AX14" i="3"/>
  <c r="F20" i="3" s="1"/>
  <c r="F10" i="2" s="1"/>
  <c r="AY14" i="3"/>
  <c r="AZ14" i="3"/>
  <c r="BA14" i="3"/>
  <c r="I20" i="3" s="1"/>
  <c r="F11" i="2" s="1"/>
  <c r="BB14" i="3"/>
  <c r="BC14" i="3"/>
  <c r="BD14" i="3"/>
  <c r="L20" i="3" s="1"/>
  <c r="F12" i="2" s="1"/>
  <c r="BE14" i="3"/>
  <c r="BF14" i="3"/>
  <c r="BG14" i="3"/>
  <c r="O20" i="3" s="1"/>
  <c r="F13" i="2" s="1"/>
  <c r="BH14" i="3"/>
  <c r="BI14" i="3"/>
  <c r="BJ14" i="3"/>
  <c r="R20" i="3" s="1"/>
  <c r="F14" i="2" s="1"/>
  <c r="BK14" i="3"/>
  <c r="BL14" i="3"/>
  <c r="BM14" i="3"/>
  <c r="U20" i="3" s="1"/>
  <c r="F15" i="2" s="1"/>
  <c r="BN14" i="3"/>
  <c r="BO14" i="3"/>
  <c r="BP14" i="3"/>
  <c r="X20" i="3" s="1"/>
  <c r="F16" i="2" s="1"/>
  <c r="BQ14" i="3"/>
  <c r="BR14" i="3"/>
  <c r="BS14" i="3"/>
  <c r="AA20" i="3" s="1"/>
  <c r="F17" i="2" s="1"/>
  <c r="BT14" i="3"/>
  <c r="BU14" i="3"/>
  <c r="BV14" i="3"/>
  <c r="AD20" i="3" s="1"/>
  <c r="F18" i="2" s="1"/>
  <c r="BW14" i="3"/>
  <c r="BX14" i="3"/>
  <c r="BY14" i="3"/>
  <c r="AG20" i="3" s="1"/>
  <c r="F19" i="2" s="1"/>
  <c r="BZ14" i="3"/>
  <c r="CA14" i="3"/>
  <c r="CB14" i="3"/>
  <c r="AJ20" i="3" s="1"/>
  <c r="F20" i="2" s="1"/>
  <c r="CC14" i="3"/>
  <c r="CD14" i="3"/>
  <c r="CE14" i="3"/>
  <c r="AM20" i="3" s="1"/>
  <c r="F21" i="2" s="1"/>
  <c r="CF14" i="3"/>
  <c r="CG14" i="3"/>
  <c r="CH14" i="3"/>
  <c r="CI14" i="3"/>
  <c r="CJ14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AW18" i="3"/>
  <c r="AV18" i="3"/>
  <c r="AU18" i="3"/>
  <c r="AW16" i="3"/>
  <c r="AV16" i="3"/>
  <c r="AU16" i="3"/>
  <c r="AW14" i="3"/>
  <c r="AV14" i="3"/>
  <c r="AU14" i="3"/>
  <c r="AU20" i="3" l="1"/>
  <c r="C20" i="3" s="1"/>
  <c r="F9" i="2" s="1"/>
  <c r="AP20" i="3"/>
  <c r="F22" i="2" s="1"/>
  <c r="I60" i="3"/>
  <c r="J11" i="2" s="1"/>
  <c r="C70" i="3"/>
  <c r="K9" i="2" s="1"/>
  <c r="I70" i="3"/>
  <c r="K11" i="2" s="1"/>
  <c r="O70" i="3"/>
  <c r="K13" i="2" s="1"/>
  <c r="U70" i="3"/>
  <c r="K15" i="2" s="1"/>
  <c r="AA70" i="3"/>
  <c r="K17" i="2" s="1"/>
  <c r="AG70" i="3"/>
  <c r="K19" i="2" s="1"/>
  <c r="AM70" i="3"/>
  <c r="K21" i="2" s="1"/>
  <c r="C82" i="3"/>
  <c r="L9" i="2" s="1"/>
  <c r="I82" i="3"/>
  <c r="L11" i="2" s="1"/>
  <c r="O82" i="3"/>
  <c r="L13" i="2" s="1"/>
  <c r="U82" i="3"/>
  <c r="L15" i="2" s="1"/>
  <c r="AA82" i="3"/>
  <c r="L17" i="2" s="1"/>
  <c r="AG82" i="3"/>
  <c r="L19" i="2" s="1"/>
  <c r="AM82" i="3"/>
  <c r="L21" i="2" s="1"/>
  <c r="C94" i="3"/>
  <c r="M9" i="2" s="1"/>
  <c r="I94" i="3"/>
  <c r="O94" i="3"/>
  <c r="U94" i="3"/>
  <c r="AA94" i="3"/>
  <c r="AG94" i="3"/>
  <c r="AM94" i="3"/>
  <c r="AX11" i="3"/>
  <c r="BA11" i="3" s="1"/>
  <c r="BD11" i="3" s="1"/>
  <c r="BG11" i="3" s="1"/>
  <c r="BJ11" i="3" s="1"/>
  <c r="BM11" i="3" s="1"/>
  <c r="BP11" i="3" s="1"/>
  <c r="BS11" i="3" s="1"/>
  <c r="BV11" i="3" s="1"/>
  <c r="BY11" i="3" s="1"/>
  <c r="CB11" i="3" s="1"/>
  <c r="CE11" i="3" s="1"/>
  <c r="CH11" i="3" s="1"/>
  <c r="U24" i="1" l="1"/>
  <c r="E24" i="1" s="1"/>
  <c r="D11" i="2" s="1"/>
  <c r="AC24" i="1"/>
  <c r="M24" i="1" s="1"/>
  <c r="D19" i="2" s="1"/>
  <c r="V24" i="1"/>
  <c r="F24" i="1" s="1"/>
  <c r="D12" i="2" s="1"/>
  <c r="X24" i="1"/>
  <c r="H24" i="1" s="1"/>
  <c r="D14" i="2" s="1"/>
  <c r="Z24" i="1"/>
  <c r="J24" i="1" s="1"/>
  <c r="D16" i="2" s="1"/>
  <c r="AB24" i="1"/>
  <c r="L24" i="1" s="1"/>
  <c r="D18" i="2" s="1"/>
  <c r="E18" i="1"/>
  <c r="C11" i="2" s="1"/>
  <c r="G18" i="1"/>
  <c r="C13" i="2" s="1"/>
  <c r="I18" i="1"/>
  <c r="C15" i="2" s="1"/>
  <c r="O18" i="1"/>
  <c r="C21" i="2" s="1"/>
  <c r="F11" i="3"/>
  <c r="I11" i="3" s="1"/>
  <c r="L11" i="3" s="1"/>
  <c r="O11" i="3" s="1"/>
  <c r="R11" i="3" s="1"/>
  <c r="U11" i="3" s="1"/>
  <c r="X11" i="3" s="1"/>
  <c r="AA11" i="3" s="1"/>
  <c r="AD11" i="3" s="1"/>
  <c r="AG11" i="3" s="1"/>
  <c r="AJ11" i="3" s="1"/>
  <c r="AM11" i="3" s="1"/>
  <c r="AP11" i="3" s="1"/>
  <c r="D18" i="1"/>
  <c r="C10" i="2" s="1"/>
  <c r="H18" i="1"/>
  <c r="C14" i="2" s="1"/>
  <c r="K18" i="1"/>
  <c r="C18" i="2" s="1"/>
  <c r="L18" i="1"/>
  <c r="M18" i="1"/>
  <c r="C19" i="2" s="1"/>
  <c r="P18" i="1"/>
  <c r="C22" i="2" s="1"/>
  <c r="S18" i="1"/>
  <c r="C18" i="1" s="1"/>
  <c r="T14" i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E24" i="1" l="1"/>
  <c r="O24" i="1" s="1"/>
  <c r="D21" i="2" s="1"/>
  <c r="AA24" i="1"/>
  <c r="K24" i="1" s="1"/>
  <c r="D17" i="2" s="1"/>
  <c r="Y24" i="1"/>
  <c r="I24" i="1" s="1"/>
  <c r="D15" i="2" s="1"/>
  <c r="W24" i="1"/>
  <c r="G24" i="1" s="1"/>
  <c r="D13" i="2" s="1"/>
  <c r="C17" i="2"/>
  <c r="AF24" i="1"/>
  <c r="P24" i="1" s="1"/>
  <c r="D22" i="2" s="1"/>
  <c r="AD24" i="1"/>
  <c r="N24" i="1" s="1"/>
  <c r="D20" i="2" s="1"/>
  <c r="T24" i="1"/>
  <c r="D24" i="1" s="1"/>
  <c r="D10" i="2" s="1"/>
  <c r="S24" i="1"/>
  <c r="V32" i="1"/>
  <c r="F32" i="1" s="1"/>
  <c r="E12" i="2" s="1"/>
  <c r="AF32" i="1"/>
  <c r="P32" i="1" s="1"/>
  <c r="E22" i="2" s="1"/>
  <c r="N22" i="2" s="1"/>
  <c r="O22" i="2" s="1"/>
  <c r="AD32" i="1"/>
  <c r="N32" i="1" s="1"/>
  <c r="E20" i="2" s="1"/>
  <c r="AB32" i="1"/>
  <c r="L32" i="1" s="1"/>
  <c r="E18" i="2" s="1"/>
  <c r="N18" i="2" s="1"/>
  <c r="O18" i="2" s="1"/>
  <c r="Z32" i="1"/>
  <c r="J32" i="1" s="1"/>
  <c r="E16" i="2" s="1"/>
  <c r="X32" i="1"/>
  <c r="H32" i="1" s="1"/>
  <c r="E14" i="2" s="1"/>
  <c r="N14" i="2" s="1"/>
  <c r="O14" i="2" s="1"/>
  <c r="AE32" i="1"/>
  <c r="O32" i="1" s="1"/>
  <c r="E21" i="2" s="1"/>
  <c r="N21" i="2" s="1"/>
  <c r="O21" i="2" s="1"/>
  <c r="AC32" i="1"/>
  <c r="M32" i="1" s="1"/>
  <c r="E19" i="2" s="1"/>
  <c r="N19" i="2" s="1"/>
  <c r="O19" i="2" s="1"/>
  <c r="AA32" i="1"/>
  <c r="K32" i="1" s="1"/>
  <c r="E17" i="2" s="1"/>
  <c r="N17" i="2" s="1"/>
  <c r="O17" i="2" s="1"/>
  <c r="Y32" i="1"/>
  <c r="I32" i="1" s="1"/>
  <c r="E15" i="2" s="1"/>
  <c r="N15" i="2" s="1"/>
  <c r="O15" i="2" s="1"/>
  <c r="W32" i="1"/>
  <c r="G32" i="1" s="1"/>
  <c r="E13" i="2" s="1"/>
  <c r="N13" i="2" s="1"/>
  <c r="O13" i="2" s="1"/>
  <c r="U32" i="1"/>
  <c r="E32" i="1" s="1"/>
  <c r="E11" i="2" s="1"/>
  <c r="N11" i="2" s="1"/>
  <c r="O11" i="2" s="1"/>
  <c r="N18" i="1"/>
  <c r="C20" i="2" s="1"/>
  <c r="J18" i="1"/>
  <c r="C16" i="2" s="1"/>
  <c r="F18" i="1"/>
  <c r="S32" i="1"/>
  <c r="C32" i="1" s="1"/>
  <c r="E9" i="2" s="1"/>
  <c r="T32" i="1"/>
  <c r="D32" i="1" s="1"/>
  <c r="E10" i="2" s="1"/>
  <c r="C24" i="1" l="1"/>
  <c r="D9" i="2" s="1"/>
  <c r="N16" i="2"/>
  <c r="O16" i="2" s="1"/>
  <c r="C9" i="2"/>
  <c r="C12" i="2"/>
  <c r="N12" i="2" s="1"/>
  <c r="O12" i="2" s="1"/>
  <c r="N10" i="2"/>
  <c r="O10" i="2" s="1"/>
  <c r="N20" i="2"/>
  <c r="O20" i="2" s="1"/>
  <c r="N9" i="2"/>
  <c r="O9" i="2" s="1"/>
  <c r="D13" i="1"/>
  <c r="E13" i="1" s="1"/>
  <c r="F13" i="1" s="1"/>
  <c r="G13" i="1" s="1"/>
  <c r="H13" i="1" s="1"/>
  <c r="I13" i="1" s="1"/>
  <c r="J13" i="1" s="1"/>
  <c r="K13" i="1" s="1"/>
  <c r="L13" i="1" s="1"/>
  <c r="M13" i="1" s="1"/>
  <c r="N13" i="1" l="1"/>
  <c r="O13" i="1" s="1"/>
  <c r="P13" i="1" s="1"/>
  <c r="A10" i="2"/>
  <c r="A11" i="2" s="1"/>
  <c r="A12" i="2" s="1"/>
  <c r="A13" i="2" s="1"/>
  <c r="A14" i="2" l="1"/>
  <c r="A15" i="2" l="1"/>
  <c r="A16" i="2" s="1"/>
  <c r="A17" i="2" s="1"/>
  <c r="A18" i="2" s="1"/>
  <c r="A19" i="2" s="1"/>
  <c r="A20" i="2" s="1"/>
  <c r="A21" i="2" s="1"/>
  <c r="A22" i="2" s="1"/>
</calcChain>
</file>

<file path=xl/sharedStrings.xml><?xml version="1.0" encoding="utf-8"?>
<sst xmlns="http://schemas.openxmlformats.org/spreadsheetml/2006/main" count="335" uniqueCount="146">
  <si>
    <t>PROMEDIO</t>
  </si>
  <si>
    <t>NOMBRE DEL ESTUDIANTE</t>
  </si>
  <si>
    <t>MINISTERIO DE EDUCACION</t>
  </si>
  <si>
    <t>MAESTRA:  LURIC C. DE FERRABONE</t>
  </si>
  <si>
    <t>CRITERIOS DE EVALUACION</t>
  </si>
  <si>
    <t>ESCUELA SANTA ISABEL</t>
  </si>
  <si>
    <t>GRADO:  KINDER A</t>
  </si>
  <si>
    <t>ELIZABETH</t>
  </si>
  <si>
    <t>SEBASTIAN</t>
  </si>
  <si>
    <t>ELIANYS</t>
  </si>
  <si>
    <t>ALEJANDRO</t>
  </si>
  <si>
    <t>ANGEL</t>
  </si>
  <si>
    <t>YASSURY</t>
  </si>
  <si>
    <t>ALBERT</t>
  </si>
  <si>
    <t>BENITO</t>
  </si>
  <si>
    <t>ENIER</t>
  </si>
  <si>
    <t>JUNIOR</t>
  </si>
  <si>
    <t>LUIS</t>
  </si>
  <si>
    <t>FABIAN</t>
  </si>
  <si>
    <t>ERNESTO</t>
  </si>
  <si>
    <t>JOSE</t>
  </si>
  <si>
    <t>NOMBRE DEL ALUMNO</t>
  </si>
  <si>
    <t>encontramos una señal de tránsito.</t>
  </si>
  <si>
    <t>compañeros el significado de cada una.</t>
  </si>
  <si>
    <t>1. Participa en la respuestas de las preguntas exploratorias.</t>
  </si>
  <si>
    <t>INDICADOR:</t>
  </si>
  <si>
    <t>1. Participa en el Bingo de Las Señales de Tránsito amenamente</t>
  </si>
  <si>
    <t>con sus compañeros.</t>
  </si>
  <si>
    <t>2. Distingue en el carton del bingo, la señal que pronuncia la</t>
  </si>
  <si>
    <t>maestra.</t>
  </si>
  <si>
    <t>3. Canta la palabra Bingo, cuando llena el cartón.</t>
  </si>
  <si>
    <t>ACTIVIDAD A</t>
  </si>
  <si>
    <t>EVALUAR</t>
  </si>
  <si>
    <t xml:space="preserve">Preguntas </t>
  </si>
  <si>
    <t>Exploratorias</t>
  </si>
  <si>
    <t>Lámina</t>
  </si>
  <si>
    <t>Didáctica</t>
  </si>
  <si>
    <t>Bingo</t>
  </si>
  <si>
    <t>DIRECCION REGIONAL DE EDUCACION DE LOS SANTOS</t>
  </si>
  <si>
    <t>1. Observa la Lámina "Las Señales de tránsito" y refuerza con sus</t>
  </si>
  <si>
    <t>2. Comenta con sus compañeros, como se debe actuar cuando</t>
  </si>
  <si>
    <t>1. Muestra interés en el uso del software.</t>
  </si>
  <si>
    <t>2. Distingue las señales de transito que presenta el software.</t>
  </si>
  <si>
    <t>3. Comenta como debe actuar cuando encuentra la señal dada.</t>
  </si>
  <si>
    <t>1. Utiliza el color correspondiente a la señal de tránsito.</t>
  </si>
  <si>
    <t>Señal de</t>
  </si>
  <si>
    <t>Tránsito</t>
  </si>
  <si>
    <t>ante sus compañeros.</t>
  </si>
  <si>
    <t>sito.</t>
  </si>
  <si>
    <t>señal de tránsito.</t>
  </si>
  <si>
    <t>Video: "De Re-</t>
  </si>
  <si>
    <t>greso a clases".</t>
  </si>
  <si>
    <t>1. Observa cuidadosamente el video presentado.</t>
  </si>
  <si>
    <t>2. Trabajó nítidamente en el coloreo y en la preparacion de la</t>
  </si>
  <si>
    <t>2. Reconoce las situaciones, que ponen en peligro la vida de los</t>
  </si>
  <si>
    <t>personajes.</t>
  </si>
  <si>
    <t>3. Establece claramente el significado de la señal, exponiendola</t>
  </si>
  <si>
    <t>4. Describe cómo debe actuar, al encontrar esta señal de trán-</t>
  </si>
  <si>
    <t>3. Describe las normas de seguridad vial que deben presentar</t>
  </si>
  <si>
    <t>4. Comenta sus observaciones con sus compañeros.</t>
  </si>
  <si>
    <t>Video: "Cuide-</t>
  </si>
  <si>
    <t>mos nuestras</t>
  </si>
  <si>
    <t>vidas".</t>
  </si>
  <si>
    <t>EVALUACION BINGO - PONDERACION 5%</t>
  </si>
  <si>
    <t>Exposición de la</t>
  </si>
  <si>
    <t>Observacion</t>
  </si>
  <si>
    <t>Participación en</t>
  </si>
  <si>
    <t>el Juego de Pc</t>
  </si>
  <si>
    <t>Observación</t>
  </si>
  <si>
    <t>EVALUACION PREGUNTAS EXPLORATORIAS - PONDERACION 5%</t>
  </si>
  <si>
    <t>EVALUACION LÁMINAS DIDÁCTICAS - PONDERACION 5%</t>
  </si>
  <si>
    <t>Estructutación</t>
  </si>
  <si>
    <t>de un</t>
  </si>
  <si>
    <t>Pentálogo</t>
  </si>
  <si>
    <t>1. Expone con claridad las normas elaboradas.</t>
  </si>
  <si>
    <t>tada.</t>
  </si>
  <si>
    <t>2. Las normas presentadas son coherentes con el tema.</t>
  </si>
  <si>
    <t>3. Escribe la cantidad de normas de acuerdo a la estrategia.</t>
  </si>
  <si>
    <t>4. Establece la situación en la que se utiliza la norma presen-</t>
  </si>
  <si>
    <t>5. Comenta las consecuencias de no aplicar las normas.</t>
  </si>
  <si>
    <t>Simulacion</t>
  </si>
  <si>
    <t xml:space="preserve">de las </t>
  </si>
  <si>
    <t xml:space="preserve">Señales de </t>
  </si>
  <si>
    <t>tránsito</t>
  </si>
  <si>
    <t>1. Organiza sus ideas, antes de tomar una decisión de avance.</t>
  </si>
  <si>
    <t>2. Las respuestas son apropiadas a las situaciones de seguridad</t>
  </si>
  <si>
    <t>presentadas.</t>
  </si>
  <si>
    <t>3. Colabora con sus compañeros , cuando requieren ayuda.</t>
  </si>
  <si>
    <t>5. Reconoce los lugares por donde debe cruzar</t>
  </si>
  <si>
    <t>4. Identifica los colores de alto, siga y pronto a cambiar.</t>
  </si>
  <si>
    <t>LISTA DE COTEJO PARA PROYECTO EDUCATIVO</t>
  </si>
  <si>
    <t>Elizabeth</t>
  </si>
  <si>
    <t>Sebastian</t>
  </si>
  <si>
    <t>Elianys</t>
  </si>
  <si>
    <t>Fabian</t>
  </si>
  <si>
    <t>Luis</t>
  </si>
  <si>
    <t>Jose</t>
  </si>
  <si>
    <t>Junior</t>
  </si>
  <si>
    <t>Ernesto</t>
  </si>
  <si>
    <t>Enier</t>
  </si>
  <si>
    <t>Alejandro</t>
  </si>
  <si>
    <t>Angel</t>
  </si>
  <si>
    <t>Yassury</t>
  </si>
  <si>
    <t>Benito</t>
  </si>
  <si>
    <t>Albert</t>
  </si>
  <si>
    <t>Preguntas Exploratorias</t>
  </si>
  <si>
    <t>EVALUACION DE LA PARTICIPACION DEL JUEGO DE PC  - PONDERACION 10%</t>
  </si>
  <si>
    <t>EVALUACION DE LA EXPOSICION DE LA SEÑAL DE TRANSITO  - PONDERACION 10%</t>
  </si>
  <si>
    <t>EVALUACION DE LA OBSERV. DEL VIDEO: DE REGRESO A CLASES - PONDERACION 5%</t>
  </si>
  <si>
    <t>EVALUACION DE LA OBSERV. DEL VIDEO: CUIDEMOS NUESTRAS VIDAS - PONDERACION 5%</t>
  </si>
  <si>
    <t>el Estudio de</t>
  </si>
  <si>
    <t>Caso</t>
  </si>
  <si>
    <t>EVALUACION DE LA PARTICIPACION EN EL ESTUDIO DE CASO  - PONDERACION 10%</t>
  </si>
  <si>
    <t>EVALUACION DE LA SIMULACION - PONDERACION 25%</t>
  </si>
  <si>
    <t>EVALUACION DE LA ESTRUCTURACION DEL PENTALOGO - PONDERACION 15%</t>
  </si>
  <si>
    <t>1. Muestra interés en el problema planteado.</t>
  </si>
  <si>
    <t>2. Aporta opiniones acertadas, acerca de las situaciones de</t>
  </si>
  <si>
    <t>peligro del personaje.</t>
  </si>
  <si>
    <t>3. Hace sugerencia de como podemos manejar la situación.</t>
  </si>
  <si>
    <t>Estudio de Caso</t>
  </si>
  <si>
    <t>SI = 5; NO = 3</t>
  </si>
  <si>
    <t>Observación Video 1</t>
  </si>
  <si>
    <t>Observación Video 2</t>
  </si>
  <si>
    <t>Simulación</t>
  </si>
  <si>
    <t>ESCALA ESTIMATIVA PARA LA EVALUACION DE PROYECTO EDUCATIVO</t>
  </si>
  <si>
    <t>Participación</t>
  </si>
  <si>
    <t>en el análisis</t>
  </si>
  <si>
    <t>de la Canción</t>
  </si>
  <si>
    <t>Las Señales de T.</t>
  </si>
  <si>
    <t>1. Muestra interés al escuchar la canción.</t>
  </si>
  <si>
    <t>2. Distingue las señales de transito que presenta la canción.</t>
  </si>
  <si>
    <t>3. Identifica lo que significa cada señal.</t>
  </si>
  <si>
    <t>EVALUACION DEL ANALISIS DE LA CANCION  - PONDERACION 10%</t>
  </si>
  <si>
    <t>EXCELENTE = 5; BUENO = 4; REGULAR = 3</t>
  </si>
  <si>
    <t>E</t>
  </si>
  <si>
    <t>B</t>
  </si>
  <si>
    <t>R</t>
  </si>
  <si>
    <t>Análisis de la Canción</t>
  </si>
  <si>
    <t>RESUMEN DE EVALUACIONES</t>
  </si>
  <si>
    <t>MINISTERIO DE EDUFAFION</t>
  </si>
  <si>
    <t>PARFIALES</t>
  </si>
  <si>
    <t>EVALUAFION FINAL</t>
  </si>
  <si>
    <t>DIREFFION REGIONAL DE EDUCACION DE LOS SANTOS</t>
  </si>
  <si>
    <t>Lámina DidáctiFa</t>
  </si>
  <si>
    <t>Juego de PC</t>
  </si>
  <si>
    <t>Exposicion de la señal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</si>
</sst>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10" xfId="0" applyBorder="1"/>
    <xf numFmtId="0" fontId="1" fillId="0" borderId="16" xfId="0" applyFont="1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0" borderId="14" xfId="0" applyBorder="1"/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/>
    <xf numFmtId="1" fontId="0" fillId="0" borderId="0" xfId="0" applyNumberFormat="1" applyAlignment="1">
      <alignment vertical="center"/>
    </xf>
    <xf numFmtId="0" fontId="5" fillId="0" borderId="0" xfId="0" applyFont="1" applyAlignment="1">
      <alignment horizontal="center"/>
    </xf>
    <xf numFmtId="0" fontId="1" fillId="0" borderId="34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vertical="center"/>
    </xf>
    <xf numFmtId="0" fontId="6" fillId="0" borderId="0" xfId="0" applyFont="1"/>
    <xf numFmtId="164" fontId="5" fillId="0" borderId="0" xfId="0" applyNumberFormat="1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/>
    <xf numFmtId="0" fontId="8" fillId="0" borderId="0" xfId="0" applyFont="1" applyAlignment="1">
      <alignment horizontal="center"/>
    </xf>
    <xf numFmtId="0" fontId="9" fillId="0" borderId="5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right" vertical="center"/>
    </xf>
    <xf numFmtId="0" fontId="10" fillId="0" borderId="15" xfId="0" applyFont="1" applyBorder="1"/>
    <xf numFmtId="0" fontId="4" fillId="0" borderId="28" xfId="0" applyFont="1" applyBorder="1" applyAlignment="1">
      <alignment horizontal="right" vertical="center"/>
    </xf>
    <xf numFmtId="0" fontId="4" fillId="0" borderId="34" xfId="0" applyFont="1" applyBorder="1" applyAlignment="1">
      <alignment horizontal="center"/>
    </xf>
    <xf numFmtId="0" fontId="4" fillId="0" borderId="27" xfId="0" applyFont="1" applyBorder="1" applyAlignment="1">
      <alignment horizontal="right" vertical="center"/>
    </xf>
    <xf numFmtId="0" fontId="4" fillId="0" borderId="16" xfId="0" applyFont="1" applyBorder="1" applyAlignment="1">
      <alignment horizontal="center"/>
    </xf>
    <xf numFmtId="0" fontId="4" fillId="0" borderId="29" xfId="0" applyFont="1" applyBorder="1" applyAlignment="1">
      <alignment horizontal="left" vertical="center"/>
    </xf>
    <xf numFmtId="0" fontId="4" fillId="0" borderId="15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/>
    <xf numFmtId="0" fontId="10" fillId="0" borderId="0" xfId="0" applyFont="1"/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5" fillId="0" borderId="57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9" fontId="6" fillId="0" borderId="57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9" fontId="6" fillId="0" borderId="27" xfId="0" applyNumberFormat="1" applyFont="1" applyBorder="1" applyAlignment="1">
      <alignment horizontal="center" vertical="center"/>
    </xf>
    <xf numFmtId="164" fontId="15" fillId="0" borderId="57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9" fontId="12" fillId="0" borderId="12" xfId="0" applyNumberFormat="1" applyFont="1" applyBorder="1" applyAlignment="1">
      <alignment horizontal="center"/>
    </xf>
    <xf numFmtId="9" fontId="12" fillId="0" borderId="2" xfId="0" applyNumberFormat="1" applyFont="1" applyBorder="1" applyAlignment="1">
      <alignment horizontal="center"/>
    </xf>
    <xf numFmtId="164" fontId="14" fillId="0" borderId="25" xfId="0" applyNumberFormat="1" applyFont="1" applyBorder="1" applyAlignment="1">
      <alignment horizontal="center"/>
    </xf>
    <xf numFmtId="9" fontId="12" fillId="0" borderId="9" xfId="0" applyNumberFormat="1" applyFont="1" applyBorder="1" applyAlignment="1">
      <alignment horizontal="center"/>
    </xf>
    <xf numFmtId="9" fontId="12" fillId="0" borderId="1" xfId="0" applyNumberFormat="1" applyFont="1" applyBorder="1" applyAlignment="1">
      <alignment horizontal="center"/>
    </xf>
    <xf numFmtId="9" fontId="12" fillId="0" borderId="21" xfId="0" applyNumberFormat="1" applyFont="1" applyBorder="1" applyAlignment="1">
      <alignment horizontal="center"/>
    </xf>
    <xf numFmtId="9" fontId="12" fillId="0" borderId="7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9" fontId="12" fillId="0" borderId="30" xfId="0" applyNumberFormat="1" applyFont="1" applyBorder="1" applyAlignment="1">
      <alignment horizontal="center"/>
    </xf>
    <xf numFmtId="9" fontId="12" fillId="0" borderId="5" xfId="0" applyNumberFormat="1" applyFont="1" applyBorder="1" applyAlignment="1">
      <alignment horizontal="center"/>
    </xf>
    <xf numFmtId="164" fontId="14" fillId="0" borderId="59" xfId="0" applyNumberFormat="1" applyFont="1" applyBorder="1" applyAlignment="1">
      <alignment horizontal="center"/>
    </xf>
    <xf numFmtId="165" fontId="14" fillId="0" borderId="25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left" vertical="center"/>
    </xf>
    <xf numFmtId="0" fontId="0" fillId="0" borderId="16" xfId="0" applyBorder="1"/>
    <xf numFmtId="0" fontId="1" fillId="0" borderId="57" xfId="0" applyFont="1" applyBorder="1" applyAlignment="1">
      <alignment horizontal="center"/>
    </xf>
    <xf numFmtId="0" fontId="0" fillId="0" borderId="34" xfId="0" applyBorder="1"/>
    <xf numFmtId="0" fontId="0" fillId="0" borderId="25" xfId="0" applyBorder="1"/>
    <xf numFmtId="0" fontId="8" fillId="0" borderId="0" xfId="0" applyFont="1" applyAlignment="1">
      <alignment horizontal="center"/>
    </xf>
    <xf numFmtId="0" fontId="4" fillId="0" borderId="44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textRotation="90"/>
    </xf>
    <xf numFmtId="0" fontId="4" fillId="0" borderId="41" xfId="0" applyFont="1" applyBorder="1" applyAlignment="1">
      <alignment horizontal="center" textRotation="90"/>
    </xf>
    <xf numFmtId="0" fontId="4" fillId="0" borderId="33" xfId="0" applyFont="1" applyBorder="1" applyAlignment="1">
      <alignment horizontal="center" vertical="center" textRotation="90"/>
    </xf>
    <xf numFmtId="0" fontId="4" fillId="0" borderId="41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42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0" xfId="0" applyFont="1" applyAlignment="1">
      <alignment horizontal="center" vertical="center" textRotation="90"/>
    </xf>
    <xf numFmtId="0" fontId="0" fillId="0" borderId="6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9" fontId="6" fillId="0" borderId="30" xfId="0" applyNumberFormat="1" applyFont="1" applyBorder="1" applyAlignment="1">
      <alignment horizontal="center" vertical="center"/>
    </xf>
    <xf numFmtId="9" fontId="6" fillId="0" borderId="41" xfId="0" applyNumberFormat="1" applyFont="1" applyBorder="1" applyAlignment="1">
      <alignment horizontal="center" vertical="center"/>
    </xf>
    <xf numFmtId="9" fontId="6" fillId="0" borderId="46" xfId="0" applyNumberFormat="1" applyFont="1" applyBorder="1" applyAlignment="1">
      <alignment horizontal="center" vertical="center"/>
    </xf>
    <xf numFmtId="9" fontId="6" fillId="0" borderId="23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9" fontId="6" fillId="0" borderId="11" xfId="0" applyNumberFormat="1" applyFont="1" applyBorder="1" applyAlignment="1">
      <alignment horizontal="center" vertical="center"/>
    </xf>
    <xf numFmtId="9" fontId="6" fillId="0" borderId="26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4" fontId="15" fillId="0" borderId="11" xfId="0" applyNumberFormat="1" applyFont="1" applyBorder="1" applyAlignment="1">
      <alignment horizontal="center" vertical="center"/>
    </xf>
    <xf numFmtId="164" fontId="15" fillId="0" borderId="48" xfId="0" applyNumberFormat="1" applyFont="1" applyBorder="1" applyAlignment="1">
      <alignment horizontal="center" vertical="center"/>
    </xf>
    <xf numFmtId="164" fontId="15" fillId="0" borderId="28" xfId="0" applyNumberFormat="1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164" fontId="15" fillId="0" borderId="35" xfId="0" applyNumberFormat="1" applyFont="1" applyBorder="1" applyAlignment="1">
      <alignment horizontal="center" vertical="center"/>
    </xf>
    <xf numFmtId="164" fontId="15" fillId="0" borderId="29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5" xfId="0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4" fillId="0" borderId="5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/>
    </xf>
    <xf numFmtId="0" fontId="15" fillId="0" borderId="11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9" fontId="6" fillId="0" borderId="48" xfId="0" applyNumberFormat="1" applyFont="1" applyBorder="1" applyAlignment="1">
      <alignment horizontal="center" vertical="center"/>
    </xf>
    <xf numFmtId="9" fontId="6" fillId="0" borderId="28" xfId="0" applyNumberFormat="1" applyFont="1" applyBorder="1" applyAlignment="1">
      <alignment horizontal="center" vertical="center"/>
    </xf>
    <xf numFmtId="9" fontId="6" fillId="0" borderId="35" xfId="0" applyNumberFormat="1" applyFont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center" vertical="center" textRotation="90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19" xfId="0" applyFont="1" applyBorder="1" applyAlignment="1">
      <alignment horizontal="center" vertical="center" textRotation="90"/>
    </xf>
    <xf numFmtId="0" fontId="11" fillId="0" borderId="20" xfId="0" applyFont="1" applyBorder="1" applyAlignment="1">
      <alignment horizontal="center" vertical="center" textRotation="90"/>
    </xf>
    <xf numFmtId="0" fontId="10" fillId="0" borderId="30" xfId="0" applyFont="1" applyBorder="1" applyAlignment="1">
      <alignment horizontal="center" vertical="center" textRotation="90"/>
    </xf>
    <xf numFmtId="0" fontId="10" fillId="0" borderId="41" xfId="0" applyFont="1" applyBorder="1" applyAlignment="1">
      <alignment horizontal="center" vertical="center" textRotation="90"/>
    </xf>
    <xf numFmtId="0" fontId="13" fillId="0" borderId="15" xfId="0" applyFont="1" applyBorder="1" applyAlignment="1">
      <alignment horizontal="center" vertical="center" textRotation="90"/>
    </xf>
    <xf numFmtId="0" fontId="13" fillId="0" borderId="16" xfId="0" applyFont="1" applyBorder="1" applyAlignment="1">
      <alignment horizontal="center" vertical="center" textRotation="90"/>
    </xf>
    <xf numFmtId="0" fontId="2" fillId="0" borderId="0" xfId="0" applyFont="1" applyFill="1" applyBorder="1" applyAlignment="1" applyProtection="1">
      <alignment horizontal="center" vertical="center" textRotation="90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19050</xdr:rowOff>
    </xdr:from>
    <xdr:to>
      <xdr:col>1</xdr:col>
      <xdr:colOff>3790950</xdr:colOff>
      <xdr:row>15</xdr:row>
      <xdr:rowOff>9525</xdr:rowOff>
    </xdr:to>
    <xdr:cxnSp macro="">
      <xdr:nvCxnSpPr>
        <xdr:cNvPr id="3" name="2 Conector recto"/>
        <xdr:cNvCxnSpPr/>
      </xdr:nvCxnSpPr>
      <xdr:spPr>
        <a:xfrm>
          <a:off x="1943100" y="2000250"/>
          <a:ext cx="3790950" cy="866775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19050</xdr:rowOff>
    </xdr:from>
    <xdr:to>
      <xdr:col>2</xdr:col>
      <xdr:colOff>0</xdr:colOff>
      <xdr:row>13</xdr:row>
      <xdr:rowOff>0</xdr:rowOff>
    </xdr:to>
    <xdr:cxnSp macro="">
      <xdr:nvCxnSpPr>
        <xdr:cNvPr id="2" name="1 Conector recto"/>
        <xdr:cNvCxnSpPr/>
      </xdr:nvCxnSpPr>
      <xdr:spPr>
        <a:xfrm>
          <a:off x="1943100" y="2286000"/>
          <a:ext cx="3800475" cy="85725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48</xdr:row>
      <xdr:rowOff>19050</xdr:rowOff>
    </xdr:from>
    <xdr:to>
      <xdr:col>2</xdr:col>
      <xdr:colOff>0</xdr:colOff>
      <xdr:row>51</xdr:row>
      <xdr:rowOff>0</xdr:rowOff>
    </xdr:to>
    <xdr:cxnSp macro="">
      <xdr:nvCxnSpPr>
        <xdr:cNvPr id="3" name="2 Conector recto"/>
        <xdr:cNvCxnSpPr/>
      </xdr:nvCxnSpPr>
      <xdr:spPr>
        <a:xfrm>
          <a:off x="809625" y="1990725"/>
          <a:ext cx="3019425" cy="49530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tabSelected="1" topLeftCell="A15" workbookViewId="0">
      <selection activeCell="E28" sqref="E28:E29"/>
    </sheetView>
  </sheetViews>
  <sheetFormatPr baseColWidth="10" defaultRowHeight="15" x14ac:dyDescent="0.25"/>
  <cols>
    <col min="1" max="1" width="14.5703125" customWidth="1"/>
    <col min="2" max="2" width="57" customWidth="1"/>
    <col min="3" max="4" width="6.28515625" customWidth="1"/>
    <col min="5" max="5" width="6.28515625" style="1" customWidth="1"/>
    <col min="6" max="7" width="5.7109375" style="1" customWidth="1"/>
    <col min="8" max="13" width="5.7109375" style="2" customWidth="1"/>
    <col min="14" max="14" width="5.7109375" style="22" customWidth="1"/>
    <col min="15" max="16" width="5.7109375" style="1" customWidth="1"/>
    <col min="17" max="17" width="9.140625" style="1" customWidth="1"/>
    <col min="18" max="18" width="9.140625" style="12" customWidth="1"/>
    <col min="19" max="19" width="5.42578125" style="1" customWidth="1"/>
    <col min="20" max="27" width="6.140625" style="2" customWidth="1"/>
    <col min="28" max="29" width="6.140625" style="1" customWidth="1"/>
    <col min="30" max="30" width="6.140625" style="22" customWidth="1"/>
    <col min="31" max="32" width="6.140625" style="1" customWidth="1"/>
    <col min="33" max="33" width="12.7109375" style="1" customWidth="1"/>
    <col min="34" max="37" width="11.42578125" style="1"/>
  </cols>
  <sheetData>
    <row r="1" spans="1:37" ht="17.25" customHeight="1" x14ac:dyDescent="0.25">
      <c r="A1" s="92" t="s">
        <v>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37" ht="17.25" customHeight="1" x14ac:dyDescent="0.25">
      <c r="A2" s="92" t="s">
        <v>38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37" ht="17.25" customHeight="1" x14ac:dyDescent="0.25">
      <c r="A3" s="92" t="s">
        <v>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E3" s="22"/>
      <c r="AF3" s="22"/>
      <c r="AG3" s="22"/>
      <c r="AH3" s="22"/>
      <c r="AI3" s="22"/>
      <c r="AJ3" s="22"/>
      <c r="AK3" s="22"/>
    </row>
    <row r="4" spans="1:37" ht="17.25" customHeight="1" x14ac:dyDescent="0.25">
      <c r="A4" s="37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E4" s="22"/>
      <c r="AF4" s="22"/>
      <c r="AG4" s="22"/>
      <c r="AH4" s="22"/>
      <c r="AI4" s="22"/>
      <c r="AJ4" s="22"/>
      <c r="AK4" s="22"/>
    </row>
    <row r="5" spans="1:37" ht="17.25" customHeight="1" x14ac:dyDescent="0.25">
      <c r="A5" s="92" t="s">
        <v>90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E5" s="22"/>
      <c r="AF5" s="22"/>
      <c r="AG5" s="22"/>
      <c r="AH5" s="22"/>
      <c r="AI5" s="22"/>
      <c r="AJ5" s="22"/>
      <c r="AK5" s="22"/>
    </row>
    <row r="6" spans="1:37" ht="12.75" customHeight="1" x14ac:dyDescent="0.25"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37" ht="12.75" customHeight="1" x14ac:dyDescent="0.25"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E7" s="14"/>
      <c r="AF7" s="14"/>
      <c r="AG7" s="14"/>
      <c r="AH7" s="14"/>
      <c r="AI7" s="14"/>
      <c r="AJ7" s="14"/>
      <c r="AK7" s="14"/>
    </row>
    <row r="8" spans="1:37" ht="8.25" customHeight="1" x14ac:dyDescent="0.25"/>
    <row r="9" spans="1:37" s="36" customFormat="1" ht="21" customHeight="1" x14ac:dyDescent="0.25">
      <c r="A9" s="37" t="s">
        <v>3</v>
      </c>
      <c r="C9" s="39" t="s">
        <v>6</v>
      </c>
      <c r="D9" s="37"/>
      <c r="E9" s="39"/>
      <c r="F9" s="39"/>
      <c r="G9" s="38"/>
      <c r="H9" s="38"/>
      <c r="I9" s="38"/>
      <c r="J9" s="38"/>
      <c r="K9" s="38"/>
      <c r="L9" s="38"/>
      <c r="M9" s="38"/>
      <c r="N9" s="38"/>
      <c r="O9" s="38"/>
      <c r="P9" s="38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</row>
    <row r="10" spans="1:37" s="36" customFormat="1" ht="21" customHeight="1" x14ac:dyDescent="0.25">
      <c r="A10" s="37"/>
      <c r="C10" s="39"/>
      <c r="D10" s="37"/>
      <c r="E10" s="39"/>
      <c r="F10" s="39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1:37" s="36" customFormat="1" ht="21" customHeight="1" x14ac:dyDescent="0.25">
      <c r="A11" s="37" t="s">
        <v>25</v>
      </c>
      <c r="B11" s="36" t="s">
        <v>120</v>
      </c>
      <c r="C11" s="39"/>
      <c r="D11" s="37"/>
      <c r="E11" s="39"/>
      <c r="F11" s="39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1:37" ht="15.75" thickBot="1" x14ac:dyDescent="0.3">
      <c r="C12" s="12"/>
      <c r="E12" s="2"/>
      <c r="F12" s="2"/>
      <c r="G12" s="2"/>
      <c r="O12" s="2"/>
      <c r="P12" s="2"/>
      <c r="Q12" s="2"/>
      <c r="S12" s="2"/>
      <c r="AB12" s="2"/>
      <c r="AC12" s="2"/>
      <c r="AE12" s="2"/>
      <c r="AF12" s="2"/>
      <c r="AG12" s="2"/>
      <c r="AH12" s="2"/>
      <c r="AI12" s="2"/>
      <c r="AJ12" s="2"/>
      <c r="AK12" s="2"/>
    </row>
    <row r="13" spans="1:37" ht="18" customHeight="1" thickBot="1" x14ac:dyDescent="0.3">
      <c r="A13" s="24"/>
      <c r="B13" s="21"/>
      <c r="C13" s="10">
        <v>1</v>
      </c>
      <c r="D13" s="13">
        <f>C13+1</f>
        <v>2</v>
      </c>
      <c r="E13" s="13">
        <f t="shared" ref="E13:P13" si="0">D13+1</f>
        <v>3</v>
      </c>
      <c r="F13" s="13">
        <f t="shared" si="0"/>
        <v>4</v>
      </c>
      <c r="G13" s="13">
        <f t="shared" si="0"/>
        <v>5</v>
      </c>
      <c r="H13" s="13">
        <f t="shared" si="0"/>
        <v>6</v>
      </c>
      <c r="I13" s="13">
        <f t="shared" si="0"/>
        <v>7</v>
      </c>
      <c r="J13" s="13">
        <f t="shared" si="0"/>
        <v>8</v>
      </c>
      <c r="K13" s="13">
        <f t="shared" si="0"/>
        <v>9</v>
      </c>
      <c r="L13" s="13">
        <f t="shared" si="0"/>
        <v>10</v>
      </c>
      <c r="M13" s="13">
        <f t="shared" si="0"/>
        <v>11</v>
      </c>
      <c r="N13" s="13">
        <f t="shared" si="0"/>
        <v>12</v>
      </c>
      <c r="O13" s="13">
        <f t="shared" si="0"/>
        <v>13</v>
      </c>
      <c r="P13" s="11">
        <f t="shared" si="0"/>
        <v>14</v>
      </c>
      <c r="Q13" s="2"/>
      <c r="S13" s="2"/>
      <c r="AB13" s="2"/>
      <c r="AC13" s="2"/>
      <c r="AE13" s="2"/>
      <c r="AF13" s="2"/>
      <c r="AG13" s="2"/>
      <c r="AH13" s="2"/>
      <c r="AI13" s="2"/>
      <c r="AJ13" s="2"/>
      <c r="AK13" s="2"/>
    </row>
    <row r="14" spans="1:37" ht="25.5" customHeight="1" x14ac:dyDescent="0.25">
      <c r="A14" s="27" t="s">
        <v>31</v>
      </c>
      <c r="B14" s="42" t="s">
        <v>21</v>
      </c>
      <c r="C14" s="93" t="s">
        <v>7</v>
      </c>
      <c r="D14" s="95" t="s">
        <v>8</v>
      </c>
      <c r="E14" s="97" t="s">
        <v>9</v>
      </c>
      <c r="F14" s="97" t="s">
        <v>10</v>
      </c>
      <c r="G14" s="97" t="s">
        <v>11</v>
      </c>
      <c r="H14" s="97" t="s">
        <v>12</v>
      </c>
      <c r="I14" s="97" t="s">
        <v>13</v>
      </c>
      <c r="J14" s="97" t="s">
        <v>14</v>
      </c>
      <c r="K14" s="97" t="s">
        <v>15</v>
      </c>
      <c r="L14" s="97" t="s">
        <v>19</v>
      </c>
      <c r="M14" s="97" t="s">
        <v>16</v>
      </c>
      <c r="N14" s="97" t="s">
        <v>20</v>
      </c>
      <c r="O14" s="97" t="s">
        <v>17</v>
      </c>
      <c r="P14" s="103" t="s">
        <v>18</v>
      </c>
      <c r="Q14" s="20"/>
      <c r="R14" s="20"/>
      <c r="S14" s="205">
        <v>1</v>
      </c>
      <c r="T14" s="205">
        <f>S14+1</f>
        <v>2</v>
      </c>
      <c r="U14" s="205">
        <f t="shared" ref="U14:AF14" si="1">T14+1</f>
        <v>3</v>
      </c>
      <c r="V14" s="205">
        <f t="shared" si="1"/>
        <v>4</v>
      </c>
      <c r="W14" s="205">
        <f t="shared" si="1"/>
        <v>5</v>
      </c>
      <c r="X14" s="205">
        <f t="shared" si="1"/>
        <v>6</v>
      </c>
      <c r="Y14" s="205">
        <f t="shared" si="1"/>
        <v>7</v>
      </c>
      <c r="Z14" s="205">
        <f t="shared" si="1"/>
        <v>8</v>
      </c>
      <c r="AA14" s="205">
        <f t="shared" si="1"/>
        <v>9</v>
      </c>
      <c r="AB14" s="205">
        <f t="shared" si="1"/>
        <v>10</v>
      </c>
      <c r="AC14" s="205">
        <f t="shared" si="1"/>
        <v>11</v>
      </c>
      <c r="AD14" s="205">
        <f t="shared" si="1"/>
        <v>12</v>
      </c>
      <c r="AE14" s="205">
        <f t="shared" si="1"/>
        <v>13</v>
      </c>
      <c r="AF14" s="205">
        <f t="shared" si="1"/>
        <v>14</v>
      </c>
      <c r="AG14" s="107"/>
      <c r="AH14" s="22"/>
      <c r="AI14" s="22"/>
      <c r="AJ14" s="22"/>
      <c r="AK14" s="22"/>
    </row>
    <row r="15" spans="1:37" ht="25.5" customHeight="1" thickBot="1" x14ac:dyDescent="0.3">
      <c r="A15" s="6" t="s">
        <v>32</v>
      </c>
      <c r="B15" s="87" t="s">
        <v>4</v>
      </c>
      <c r="C15" s="94"/>
      <c r="D15" s="96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104"/>
      <c r="Q15" s="20"/>
      <c r="R15" s="20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107"/>
      <c r="AH15" s="22"/>
      <c r="AI15" s="22"/>
      <c r="AJ15" s="22"/>
      <c r="AK15" s="22"/>
    </row>
    <row r="16" spans="1:37" ht="14.25" customHeight="1" x14ac:dyDescent="0.25">
      <c r="A16" s="85" t="s">
        <v>33</v>
      </c>
      <c r="B16" s="24" t="s">
        <v>24</v>
      </c>
      <c r="C16" s="108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11"/>
      <c r="Q16" s="2"/>
      <c r="S16" s="206">
        <f>IF(C16="SI",5,IF(C16="NO",3,0))</f>
        <v>0</v>
      </c>
      <c r="T16" s="206">
        <f t="shared" ref="T16:AF16" si="2">IF(D16="SI",5,IF(D16="NO",3,0))</f>
        <v>0</v>
      </c>
      <c r="U16" s="206">
        <f t="shared" si="2"/>
        <v>0</v>
      </c>
      <c r="V16" s="206">
        <f t="shared" si="2"/>
        <v>0</v>
      </c>
      <c r="W16" s="206">
        <f t="shared" si="2"/>
        <v>0</v>
      </c>
      <c r="X16" s="206">
        <f t="shared" si="2"/>
        <v>0</v>
      </c>
      <c r="Y16" s="206">
        <f t="shared" si="2"/>
        <v>0</v>
      </c>
      <c r="Z16" s="206">
        <f t="shared" si="2"/>
        <v>0</v>
      </c>
      <c r="AA16" s="206">
        <f t="shared" si="2"/>
        <v>0</v>
      </c>
      <c r="AB16" s="206">
        <f t="shared" si="2"/>
        <v>0</v>
      </c>
      <c r="AC16" s="206">
        <f t="shared" si="2"/>
        <v>0</v>
      </c>
      <c r="AD16" s="206">
        <f t="shared" si="2"/>
        <v>0</v>
      </c>
      <c r="AE16" s="206">
        <f t="shared" si="2"/>
        <v>0</v>
      </c>
      <c r="AF16" s="206">
        <f t="shared" si="2"/>
        <v>0</v>
      </c>
      <c r="AG16" s="25"/>
      <c r="AH16" s="2"/>
      <c r="AI16" s="2"/>
      <c r="AJ16" s="2"/>
      <c r="AK16" s="2"/>
    </row>
    <row r="17" spans="1:37" ht="14.25" customHeight="1" thickBot="1" x14ac:dyDescent="0.3">
      <c r="A17" s="86" t="s">
        <v>34</v>
      </c>
      <c r="B17" s="88"/>
      <c r="C17" s="109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5"/>
      <c r="Q17" s="22"/>
      <c r="R17" s="22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5"/>
      <c r="AH17" s="22"/>
      <c r="AI17" s="22"/>
      <c r="AJ17" s="22"/>
      <c r="AK17" s="22"/>
    </row>
    <row r="18" spans="1:37" ht="14.25" customHeight="1" x14ac:dyDescent="0.25">
      <c r="A18" s="127" t="s">
        <v>69</v>
      </c>
      <c r="B18" s="128"/>
      <c r="C18" s="125">
        <f>(S18*5%)/5</f>
        <v>0</v>
      </c>
      <c r="D18" s="116">
        <f>(T18*5%)/5</f>
        <v>0</v>
      </c>
      <c r="E18" s="116">
        <f t="shared" ref="E18:P18" si="3">(U18*5%)/5</f>
        <v>0</v>
      </c>
      <c r="F18" s="116">
        <f t="shared" si="3"/>
        <v>0</v>
      </c>
      <c r="G18" s="116">
        <f t="shared" si="3"/>
        <v>0</v>
      </c>
      <c r="H18" s="116">
        <f t="shared" si="3"/>
        <v>0</v>
      </c>
      <c r="I18" s="116">
        <f t="shared" si="3"/>
        <v>0</v>
      </c>
      <c r="J18" s="116">
        <f t="shared" si="3"/>
        <v>0</v>
      </c>
      <c r="K18" s="116">
        <f t="shared" si="3"/>
        <v>0</v>
      </c>
      <c r="L18" s="116">
        <f t="shared" si="3"/>
        <v>0</v>
      </c>
      <c r="M18" s="116">
        <f t="shared" si="3"/>
        <v>0</v>
      </c>
      <c r="N18" s="116">
        <f t="shared" si="3"/>
        <v>0</v>
      </c>
      <c r="O18" s="116">
        <f t="shared" si="3"/>
        <v>0</v>
      </c>
      <c r="P18" s="118">
        <f t="shared" si="3"/>
        <v>0</v>
      </c>
      <c r="Q18" s="22"/>
      <c r="R18" s="22"/>
      <c r="S18" s="207">
        <f>AVERAGE(S16)</f>
        <v>0</v>
      </c>
      <c r="T18" s="207">
        <f t="shared" ref="T18:AF18" si="4">AVERAGE(T16)</f>
        <v>0</v>
      </c>
      <c r="U18" s="207">
        <f t="shared" si="4"/>
        <v>0</v>
      </c>
      <c r="V18" s="207">
        <f t="shared" si="4"/>
        <v>0</v>
      </c>
      <c r="W18" s="207">
        <f t="shared" si="4"/>
        <v>0</v>
      </c>
      <c r="X18" s="207">
        <f t="shared" si="4"/>
        <v>0</v>
      </c>
      <c r="Y18" s="207">
        <f t="shared" si="4"/>
        <v>0</v>
      </c>
      <c r="Z18" s="207">
        <f t="shared" si="4"/>
        <v>0</v>
      </c>
      <c r="AA18" s="207">
        <f t="shared" si="4"/>
        <v>0</v>
      </c>
      <c r="AB18" s="207">
        <f t="shared" si="4"/>
        <v>0</v>
      </c>
      <c r="AC18" s="207">
        <f t="shared" si="4"/>
        <v>0</v>
      </c>
      <c r="AD18" s="207">
        <f t="shared" si="4"/>
        <v>0</v>
      </c>
      <c r="AE18" s="207">
        <f t="shared" si="4"/>
        <v>0</v>
      </c>
      <c r="AF18" s="207">
        <f t="shared" si="4"/>
        <v>0</v>
      </c>
      <c r="AG18" s="25"/>
      <c r="AH18" s="22"/>
      <c r="AI18" s="22"/>
      <c r="AJ18" s="22"/>
      <c r="AK18" s="22"/>
    </row>
    <row r="19" spans="1:37" ht="14.25" customHeight="1" thickBot="1" x14ac:dyDescent="0.3">
      <c r="A19" s="129"/>
      <c r="B19" s="128"/>
      <c r="C19" s="126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9"/>
      <c r="Q19" s="22"/>
      <c r="R19" s="22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5"/>
      <c r="AH19" s="22"/>
      <c r="AI19" s="22"/>
      <c r="AJ19" s="22"/>
      <c r="AK19" s="22"/>
    </row>
    <row r="20" spans="1:37" ht="14.25" customHeight="1" x14ac:dyDescent="0.25">
      <c r="A20" s="85"/>
      <c r="B20" s="24" t="s">
        <v>39</v>
      </c>
      <c r="C20" s="108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11"/>
      <c r="Q20" s="22"/>
      <c r="R20" s="22"/>
      <c r="S20" s="206">
        <f>IF(C20="SI",5,IF(C20="NO",3,0))</f>
        <v>0</v>
      </c>
      <c r="T20" s="206">
        <f t="shared" ref="T20:AF20" si="5">IF(D20="SI",5,IF(D20="NO",3,0))</f>
        <v>0</v>
      </c>
      <c r="U20" s="206">
        <f t="shared" si="5"/>
        <v>0</v>
      </c>
      <c r="V20" s="206">
        <f t="shared" si="5"/>
        <v>0</v>
      </c>
      <c r="W20" s="206">
        <f t="shared" si="5"/>
        <v>0</v>
      </c>
      <c r="X20" s="206">
        <f t="shared" si="5"/>
        <v>0</v>
      </c>
      <c r="Y20" s="206">
        <f t="shared" si="5"/>
        <v>0</v>
      </c>
      <c r="Z20" s="206">
        <f t="shared" si="5"/>
        <v>0</v>
      </c>
      <c r="AA20" s="206">
        <f t="shared" si="5"/>
        <v>0</v>
      </c>
      <c r="AB20" s="206">
        <f t="shared" si="5"/>
        <v>0</v>
      </c>
      <c r="AC20" s="206">
        <f t="shared" si="5"/>
        <v>0</v>
      </c>
      <c r="AD20" s="206">
        <f t="shared" si="5"/>
        <v>0</v>
      </c>
      <c r="AE20" s="206">
        <f t="shared" si="5"/>
        <v>0</v>
      </c>
      <c r="AF20" s="206">
        <f t="shared" si="5"/>
        <v>0</v>
      </c>
      <c r="AG20" s="25"/>
      <c r="AH20" s="22"/>
      <c r="AI20" s="22"/>
      <c r="AJ20" s="22"/>
      <c r="AK20" s="22"/>
    </row>
    <row r="21" spans="1:37" ht="14.25" customHeight="1" x14ac:dyDescent="0.25">
      <c r="A21" s="89" t="s">
        <v>35</v>
      </c>
      <c r="B21" s="91" t="s">
        <v>23</v>
      </c>
      <c r="C21" s="122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12"/>
      <c r="Q21" s="22"/>
      <c r="R21" s="22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5"/>
      <c r="AH21" s="22"/>
      <c r="AI21" s="22"/>
      <c r="AJ21" s="22"/>
      <c r="AK21" s="22"/>
    </row>
    <row r="22" spans="1:37" ht="14.25" customHeight="1" x14ac:dyDescent="0.25">
      <c r="A22" s="89" t="s">
        <v>36</v>
      </c>
      <c r="B22" s="90" t="s">
        <v>40</v>
      </c>
      <c r="C22" s="132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4"/>
      <c r="Q22" s="22"/>
      <c r="R22" s="22"/>
      <c r="S22" s="206">
        <f>IF(C22="SI",5,IF(C22="NO",3,0))</f>
        <v>0</v>
      </c>
      <c r="T22" s="206">
        <f t="shared" ref="T22" si="6">IF(D22="SI",5,IF(D22="NO",3,0))</f>
        <v>0</v>
      </c>
      <c r="U22" s="206">
        <f t="shared" ref="U22" si="7">IF(E22="SI",5,IF(E22="NO",3,0))</f>
        <v>0</v>
      </c>
      <c r="V22" s="206">
        <f t="shared" ref="V22" si="8">IF(F22="SI",5,IF(F22="NO",3,0))</f>
        <v>0</v>
      </c>
      <c r="W22" s="206">
        <f t="shared" ref="W22" si="9">IF(G22="SI",5,IF(G22="NO",3,0))</f>
        <v>0</v>
      </c>
      <c r="X22" s="206">
        <f t="shared" ref="X22" si="10">IF(H22="SI",5,IF(H22="NO",3,0))</f>
        <v>0</v>
      </c>
      <c r="Y22" s="206">
        <f t="shared" ref="Y22" si="11">IF(I22="SI",5,IF(I22="NO",3,0))</f>
        <v>0</v>
      </c>
      <c r="Z22" s="206">
        <f t="shared" ref="Z22" si="12">IF(J22="SI",5,IF(J22="NO",3,0))</f>
        <v>0</v>
      </c>
      <c r="AA22" s="206">
        <f t="shared" ref="AA22" si="13">IF(K22="SI",5,IF(K22="NO",3,0))</f>
        <v>0</v>
      </c>
      <c r="AB22" s="206">
        <f t="shared" ref="AB22" si="14">IF(L22="SI",5,IF(L22="NO",3,0))</f>
        <v>0</v>
      </c>
      <c r="AC22" s="206">
        <f t="shared" ref="AC22" si="15">IF(M22="SI",5,IF(M22="NO",3,0))</f>
        <v>0</v>
      </c>
      <c r="AD22" s="206">
        <f t="shared" ref="AD22" si="16">IF(N22="SI",5,IF(N22="NO",3,0))</f>
        <v>0</v>
      </c>
      <c r="AE22" s="206">
        <f t="shared" ref="AE22" si="17">IF(O22="SI",5,IF(O22="NO",3,0))</f>
        <v>0</v>
      </c>
      <c r="AF22" s="206">
        <f t="shared" ref="AF22" si="18">IF(P22="SI",5,IF(P22="NO",3,0))</f>
        <v>0</v>
      </c>
      <c r="AG22" s="25"/>
      <c r="AH22" s="22"/>
      <c r="AI22" s="22"/>
      <c r="AJ22" s="22"/>
      <c r="AK22" s="22"/>
    </row>
    <row r="23" spans="1:37" ht="14.25" customHeight="1" thickBot="1" x14ac:dyDescent="0.3">
      <c r="A23" s="89"/>
      <c r="B23" s="88" t="s">
        <v>22</v>
      </c>
      <c r="C23" s="109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5"/>
      <c r="Q23" s="22"/>
      <c r="R23" s="22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5"/>
      <c r="AH23" s="22"/>
      <c r="AI23" s="22"/>
      <c r="AJ23" s="22"/>
      <c r="AK23" s="22"/>
    </row>
    <row r="24" spans="1:37" s="34" customFormat="1" ht="14.25" customHeight="1" x14ac:dyDescent="0.25">
      <c r="A24" s="127" t="s">
        <v>70</v>
      </c>
      <c r="B24" s="128"/>
      <c r="C24" s="125">
        <f>(S24*5%)/5</f>
        <v>0</v>
      </c>
      <c r="D24" s="116">
        <f>(T24*5%)/5</f>
        <v>0</v>
      </c>
      <c r="E24" s="116">
        <f t="shared" ref="E24" si="19">(U24*5%)/5</f>
        <v>0</v>
      </c>
      <c r="F24" s="116">
        <f t="shared" ref="F24" si="20">(V24*5%)/5</f>
        <v>0</v>
      </c>
      <c r="G24" s="116">
        <f t="shared" ref="G24" si="21">(W24*5%)/5</f>
        <v>0</v>
      </c>
      <c r="H24" s="116">
        <f t="shared" ref="H24" si="22">(X24*5%)/5</f>
        <v>0</v>
      </c>
      <c r="I24" s="116">
        <f t="shared" ref="I24" si="23">(Y24*5%)/5</f>
        <v>0</v>
      </c>
      <c r="J24" s="116">
        <f t="shared" ref="J24" si="24">(Z24*5%)/5</f>
        <v>0</v>
      </c>
      <c r="K24" s="116">
        <f t="shared" ref="K24" si="25">(AA24*5%)/5</f>
        <v>0</v>
      </c>
      <c r="L24" s="116">
        <f t="shared" ref="L24" si="26">(AB24*5%)/5</f>
        <v>0</v>
      </c>
      <c r="M24" s="116">
        <f t="shared" ref="M24" si="27">(AC24*5%)/5</f>
        <v>0</v>
      </c>
      <c r="N24" s="116">
        <f t="shared" ref="N24" si="28">(AD24*5%)/5</f>
        <v>0</v>
      </c>
      <c r="O24" s="116">
        <f t="shared" ref="O24" si="29">(AE24*5%)/5</f>
        <v>0</v>
      </c>
      <c r="P24" s="118">
        <f t="shared" ref="P24" si="30">(AF24*5%)/5</f>
        <v>0</v>
      </c>
      <c r="Q24" s="33"/>
      <c r="R24" s="33"/>
      <c r="S24" s="207">
        <f>AVERAGE(S20:S23)</f>
        <v>0</v>
      </c>
      <c r="T24" s="207">
        <f>AVERAGE(T20:T23)</f>
        <v>0</v>
      </c>
      <c r="U24" s="207">
        <f t="shared" ref="U24:AE24" si="31">AVERAGE(U20:U23)</f>
        <v>0</v>
      </c>
      <c r="V24" s="207">
        <f t="shared" si="31"/>
        <v>0</v>
      </c>
      <c r="W24" s="207">
        <f t="shared" si="31"/>
        <v>0</v>
      </c>
      <c r="X24" s="207">
        <f t="shared" si="31"/>
        <v>0</v>
      </c>
      <c r="Y24" s="207">
        <f t="shared" si="31"/>
        <v>0</v>
      </c>
      <c r="Z24" s="207">
        <f t="shared" si="31"/>
        <v>0</v>
      </c>
      <c r="AA24" s="207">
        <f t="shared" si="31"/>
        <v>0</v>
      </c>
      <c r="AB24" s="207">
        <f t="shared" si="31"/>
        <v>0</v>
      </c>
      <c r="AC24" s="207">
        <f t="shared" si="31"/>
        <v>0</v>
      </c>
      <c r="AD24" s="207">
        <f t="shared" si="31"/>
        <v>0</v>
      </c>
      <c r="AE24" s="207">
        <f t="shared" si="31"/>
        <v>0</v>
      </c>
      <c r="AF24" s="207">
        <f>AVERAGE(AF20:AF23)</f>
        <v>0</v>
      </c>
      <c r="AG24" s="31"/>
      <c r="AH24" s="33"/>
      <c r="AI24" s="33"/>
      <c r="AJ24" s="33"/>
      <c r="AK24" s="33"/>
    </row>
    <row r="25" spans="1:37" s="34" customFormat="1" ht="14.25" customHeight="1" thickBot="1" x14ac:dyDescent="0.3">
      <c r="A25" s="129"/>
      <c r="B25" s="128"/>
      <c r="C25" s="126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9"/>
      <c r="Q25" s="33"/>
      <c r="R25" s="33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31"/>
      <c r="AH25" s="33"/>
      <c r="AI25" s="33"/>
      <c r="AJ25" s="33"/>
      <c r="AK25" s="33"/>
    </row>
    <row r="26" spans="1:37" ht="14.25" customHeight="1" x14ac:dyDescent="0.25">
      <c r="A26" s="99" t="s">
        <v>37</v>
      </c>
      <c r="B26" s="24" t="s">
        <v>26</v>
      </c>
      <c r="C26" s="108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11"/>
      <c r="Q26" s="22"/>
      <c r="R26" s="22"/>
      <c r="S26" s="206">
        <f>IF(C26="SI",5,IF(C26="NO",3,0))</f>
        <v>0</v>
      </c>
      <c r="T26" s="206">
        <f t="shared" ref="T26:AF26" si="32">IF(D26="SI",5,IF(D26="NO",3,0))</f>
        <v>0</v>
      </c>
      <c r="U26" s="206">
        <f t="shared" si="32"/>
        <v>0</v>
      </c>
      <c r="V26" s="206">
        <f t="shared" si="32"/>
        <v>0</v>
      </c>
      <c r="W26" s="206">
        <f t="shared" si="32"/>
        <v>0</v>
      </c>
      <c r="X26" s="206">
        <f t="shared" si="32"/>
        <v>0</v>
      </c>
      <c r="Y26" s="206">
        <f t="shared" si="32"/>
        <v>0</v>
      </c>
      <c r="Z26" s="206">
        <f t="shared" si="32"/>
        <v>0</v>
      </c>
      <c r="AA26" s="206">
        <f t="shared" si="32"/>
        <v>0</v>
      </c>
      <c r="AB26" s="206">
        <f t="shared" si="32"/>
        <v>0</v>
      </c>
      <c r="AC26" s="206">
        <f t="shared" si="32"/>
        <v>0</v>
      </c>
      <c r="AD26" s="206">
        <f t="shared" si="32"/>
        <v>0</v>
      </c>
      <c r="AE26" s="206">
        <f t="shared" si="32"/>
        <v>0</v>
      </c>
      <c r="AF26" s="206">
        <f t="shared" si="32"/>
        <v>0</v>
      </c>
      <c r="AG26" s="16"/>
      <c r="AH26" s="22"/>
      <c r="AI26" s="22"/>
      <c r="AJ26" s="22"/>
      <c r="AK26" s="22"/>
    </row>
    <row r="27" spans="1:37" ht="14.25" customHeight="1" x14ac:dyDescent="0.25">
      <c r="A27" s="100"/>
      <c r="B27" s="91" t="s">
        <v>27</v>
      </c>
      <c r="C27" s="122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12"/>
      <c r="Q27" s="2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16"/>
      <c r="AH27" s="2"/>
      <c r="AI27" s="2"/>
      <c r="AJ27" s="2"/>
      <c r="AK27" s="2"/>
    </row>
    <row r="28" spans="1:37" ht="14.25" customHeight="1" x14ac:dyDescent="0.25">
      <c r="A28" s="100"/>
      <c r="B28" s="90" t="s">
        <v>28</v>
      </c>
      <c r="C28" s="120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4"/>
      <c r="Q28" s="12"/>
      <c r="S28" s="206">
        <f t="shared" ref="S28:S31" si="33">IF(C28="SI",5,IF(C28="NO",3,0))</f>
        <v>0</v>
      </c>
      <c r="T28" s="206">
        <f t="shared" ref="T28:T31" si="34">IF(D28="SI",5,IF(D28="NO",3,0))</f>
        <v>0</v>
      </c>
      <c r="U28" s="206">
        <f t="shared" ref="U28:U31" si="35">IF(E28="SI",5,IF(E28="NO",3,0))</f>
        <v>0</v>
      </c>
      <c r="V28" s="206">
        <f t="shared" ref="V28:V31" si="36">IF(F28="SI",5,IF(F28="NO",3,0))</f>
        <v>0</v>
      </c>
      <c r="W28" s="206">
        <f t="shared" ref="W28:W31" si="37">IF(G28="SI",5,IF(G28="NO",3,0))</f>
        <v>0</v>
      </c>
      <c r="X28" s="206">
        <f t="shared" ref="X28:X31" si="38">IF(H28="SI",5,IF(H28="NO",3,0))</f>
        <v>0</v>
      </c>
      <c r="Y28" s="206">
        <f t="shared" ref="Y28:Y31" si="39">IF(I28="SI",5,IF(I28="NO",3,0))</f>
        <v>0</v>
      </c>
      <c r="Z28" s="206">
        <f t="shared" ref="Z28:Z31" si="40">IF(J28="SI",5,IF(J28="NO",3,0))</f>
        <v>0</v>
      </c>
      <c r="AA28" s="206">
        <f t="shared" ref="AA28:AA31" si="41">IF(K28="SI",5,IF(K28="NO",3,0))</f>
        <v>0</v>
      </c>
      <c r="AB28" s="206">
        <f t="shared" ref="AB28:AB31" si="42">IF(L28="SI",5,IF(L28="NO",3,0))</f>
        <v>0</v>
      </c>
      <c r="AC28" s="206">
        <f t="shared" ref="AC28:AC31" si="43">IF(M28="SI",5,IF(M28="NO",3,0))</f>
        <v>0</v>
      </c>
      <c r="AD28" s="206">
        <f t="shared" ref="AD28:AD31" si="44">IF(N28="SI",5,IF(N28="NO",3,0))</f>
        <v>0</v>
      </c>
      <c r="AE28" s="206">
        <f t="shared" ref="AE28:AE31" si="45">IF(O28="SI",5,IF(O28="NO",3,0))</f>
        <v>0</v>
      </c>
      <c r="AF28" s="206">
        <f t="shared" ref="AF28:AF31" si="46">IF(P28="SI",5,IF(P28="NO",3,0))</f>
        <v>0</v>
      </c>
      <c r="AG28" s="16"/>
      <c r="AH28" s="12"/>
      <c r="AI28" s="12"/>
      <c r="AJ28" s="12"/>
      <c r="AK28" s="12"/>
    </row>
    <row r="29" spans="1:37" ht="14.25" customHeight="1" x14ac:dyDescent="0.25">
      <c r="A29" s="100"/>
      <c r="B29" s="91" t="s">
        <v>29</v>
      </c>
      <c r="C29" s="121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12"/>
      <c r="Q29" s="15"/>
      <c r="R29" s="15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16"/>
      <c r="AH29" s="15"/>
      <c r="AI29" s="15"/>
      <c r="AJ29" s="15"/>
      <c r="AK29" s="15"/>
    </row>
    <row r="30" spans="1:37" s="19" customFormat="1" ht="14.25" customHeight="1" x14ac:dyDescent="0.25">
      <c r="A30" s="100"/>
      <c r="B30" s="90" t="s">
        <v>30</v>
      </c>
      <c r="C30" s="131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4"/>
      <c r="Q30" s="17"/>
      <c r="R30" s="17"/>
      <c r="S30" s="206">
        <f t="shared" ref="S30:S31" si="47">IF(C30="SI",5,IF(C30="NO",3,0))</f>
        <v>0</v>
      </c>
      <c r="T30" s="206">
        <f t="shared" ref="T30:T31" si="48">IF(D30="SI",5,IF(D30="NO",3,0))</f>
        <v>0</v>
      </c>
      <c r="U30" s="206">
        <f t="shared" ref="U30:U31" si="49">IF(E30="SI",5,IF(E30="NO",3,0))</f>
        <v>0</v>
      </c>
      <c r="V30" s="206">
        <f t="shared" ref="V30:V31" si="50">IF(F30="SI",5,IF(F30="NO",3,0))</f>
        <v>0</v>
      </c>
      <c r="W30" s="206">
        <f t="shared" ref="W30:W31" si="51">IF(G30="SI",5,IF(G30="NO",3,0))</f>
        <v>0</v>
      </c>
      <c r="X30" s="206">
        <f t="shared" ref="X30:X31" si="52">IF(H30="SI",5,IF(H30="NO",3,0))</f>
        <v>0</v>
      </c>
      <c r="Y30" s="206">
        <f t="shared" ref="Y30:Y31" si="53">IF(I30="SI",5,IF(I30="NO",3,0))</f>
        <v>0</v>
      </c>
      <c r="Z30" s="206">
        <f t="shared" ref="Z30:Z31" si="54">IF(J30="SI",5,IF(J30="NO",3,0))</f>
        <v>0</v>
      </c>
      <c r="AA30" s="206">
        <f t="shared" ref="AA30:AA31" si="55">IF(K30="SI",5,IF(K30="NO",3,0))</f>
        <v>0</v>
      </c>
      <c r="AB30" s="206">
        <f t="shared" ref="AB30:AB31" si="56">IF(L30="SI",5,IF(L30="NO",3,0))</f>
        <v>0</v>
      </c>
      <c r="AC30" s="206">
        <f t="shared" ref="AC30:AC31" si="57">IF(M30="SI",5,IF(M30="NO",3,0))</f>
        <v>0</v>
      </c>
      <c r="AD30" s="206">
        <f t="shared" ref="AD30:AD31" si="58">IF(N30="SI",5,IF(N30="NO",3,0))</f>
        <v>0</v>
      </c>
      <c r="AE30" s="206">
        <f t="shared" ref="AE30:AE31" si="59">IF(O30="SI",5,IF(O30="NO",3,0))</f>
        <v>0</v>
      </c>
      <c r="AF30" s="206">
        <f t="shared" ref="AF30:AF31" si="60">IF(P30="SI",5,IF(P30="NO",3,0))</f>
        <v>0</v>
      </c>
      <c r="AG30" s="18"/>
      <c r="AH30" s="17"/>
      <c r="AI30" s="17"/>
      <c r="AJ30" s="17"/>
      <c r="AK30" s="17"/>
    </row>
    <row r="31" spans="1:37" s="19" customFormat="1" ht="14.25" customHeight="1" thickBot="1" x14ac:dyDescent="0.3">
      <c r="A31" s="101"/>
      <c r="B31" s="88"/>
      <c r="C31" s="109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5"/>
      <c r="Q31" s="17"/>
      <c r="R31" s="17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18"/>
      <c r="AH31" s="17"/>
      <c r="AI31" s="17"/>
      <c r="AJ31" s="17"/>
      <c r="AK31" s="17"/>
    </row>
    <row r="32" spans="1:37" s="30" customFormat="1" ht="14.25" customHeight="1" x14ac:dyDescent="0.25">
      <c r="A32" s="127" t="s">
        <v>63</v>
      </c>
      <c r="B32" s="128"/>
      <c r="C32" s="125">
        <f>(S32*5%)/5</f>
        <v>0</v>
      </c>
      <c r="D32" s="116">
        <f>(T32*5%)/5</f>
        <v>0</v>
      </c>
      <c r="E32" s="116">
        <f t="shared" ref="E32" si="61">(U32*5%)/5</f>
        <v>0</v>
      </c>
      <c r="F32" s="116">
        <f t="shared" ref="F32" si="62">(V32*5%)/5</f>
        <v>0</v>
      </c>
      <c r="G32" s="116">
        <f t="shared" ref="G32" si="63">(W32*5%)/5</f>
        <v>0</v>
      </c>
      <c r="H32" s="116">
        <f t="shared" ref="H32" si="64">(X32*5%)/5</f>
        <v>0</v>
      </c>
      <c r="I32" s="116">
        <f t="shared" ref="I32" si="65">(Y32*5%)/5</f>
        <v>0</v>
      </c>
      <c r="J32" s="116">
        <f t="shared" ref="J32" si="66">(Z32*5%)/5</f>
        <v>0</v>
      </c>
      <c r="K32" s="116">
        <f t="shared" ref="K32" si="67">(AA32*5%)/5</f>
        <v>0</v>
      </c>
      <c r="L32" s="116">
        <f t="shared" ref="L32" si="68">(AB32*5%)/5</f>
        <v>0</v>
      </c>
      <c r="M32" s="116">
        <f t="shared" ref="M32" si="69">(AC32*5%)/5</f>
        <v>0</v>
      </c>
      <c r="N32" s="116">
        <f t="shared" ref="N32" si="70">(AD32*5%)/5</f>
        <v>0</v>
      </c>
      <c r="O32" s="116">
        <f t="shared" ref="O32" si="71">(AE32*5%)/5</f>
        <v>0</v>
      </c>
      <c r="P32" s="118">
        <f t="shared" ref="P32" si="72">(AF32*5%)/5</f>
        <v>0</v>
      </c>
      <c r="Q32" s="28"/>
      <c r="R32" s="28"/>
      <c r="S32" s="207">
        <f>AVERAGE(S26:S31)</f>
        <v>0</v>
      </c>
      <c r="T32" s="207">
        <f>AVERAGE(T26:T31)</f>
        <v>0</v>
      </c>
      <c r="U32" s="207">
        <f t="shared" ref="U32:AF32" si="73">AVERAGE(U26:U31)</f>
        <v>0</v>
      </c>
      <c r="V32" s="207">
        <f t="shared" si="73"/>
        <v>0</v>
      </c>
      <c r="W32" s="207">
        <f t="shared" si="73"/>
        <v>0</v>
      </c>
      <c r="X32" s="207">
        <f t="shared" si="73"/>
        <v>0</v>
      </c>
      <c r="Y32" s="207">
        <f t="shared" si="73"/>
        <v>0</v>
      </c>
      <c r="Z32" s="207">
        <f t="shared" si="73"/>
        <v>0</v>
      </c>
      <c r="AA32" s="207">
        <f t="shared" si="73"/>
        <v>0</v>
      </c>
      <c r="AB32" s="207">
        <f t="shared" si="73"/>
        <v>0</v>
      </c>
      <c r="AC32" s="207">
        <f t="shared" si="73"/>
        <v>0</v>
      </c>
      <c r="AD32" s="207">
        <f t="shared" si="73"/>
        <v>0</v>
      </c>
      <c r="AE32" s="207">
        <f t="shared" si="73"/>
        <v>0</v>
      </c>
      <c r="AF32" s="207">
        <f t="shared" si="73"/>
        <v>0</v>
      </c>
      <c r="AG32" s="29"/>
      <c r="AH32" s="28"/>
      <c r="AI32" s="28"/>
      <c r="AJ32" s="28"/>
      <c r="AK32" s="28"/>
    </row>
    <row r="33" spans="1:37" s="32" customFormat="1" ht="14.25" customHeight="1" thickBot="1" x14ac:dyDescent="0.3">
      <c r="A33" s="129"/>
      <c r="B33" s="130"/>
      <c r="C33" s="126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9"/>
      <c r="Q33" s="26"/>
      <c r="R33" s="26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31"/>
      <c r="AH33" s="26"/>
      <c r="AI33" s="26"/>
      <c r="AJ33" s="26"/>
      <c r="AK33" s="26"/>
    </row>
  </sheetData>
  <mergeCells count="292">
    <mergeCell ref="G20:G21"/>
    <mergeCell ref="Y30:Y31"/>
    <mergeCell ref="AD18:AD19"/>
    <mergeCell ref="AE18:AE19"/>
    <mergeCell ref="AF18:AF19"/>
    <mergeCell ref="A18:B19"/>
    <mergeCell ref="A24:B25"/>
    <mergeCell ref="Y18:Y19"/>
    <mergeCell ref="Z18:Z19"/>
    <mergeCell ref="AA18:AA19"/>
    <mergeCell ref="AB18:AB19"/>
    <mergeCell ref="AC18:AC19"/>
    <mergeCell ref="T18:T19"/>
    <mergeCell ref="U18:U19"/>
    <mergeCell ref="V18:V19"/>
    <mergeCell ref="W18:W19"/>
    <mergeCell ref="X18:X19"/>
    <mergeCell ref="AF24:AF25"/>
    <mergeCell ref="C22:C23"/>
    <mergeCell ref="D22:D23"/>
    <mergeCell ref="E22:E23"/>
    <mergeCell ref="C20:C21"/>
    <mergeCell ref="D20:D21"/>
    <mergeCell ref="E20:E21"/>
    <mergeCell ref="F20:F21"/>
    <mergeCell ref="Z26:Z27"/>
    <mergeCell ref="AF30:AF31"/>
    <mergeCell ref="A5:P5"/>
    <mergeCell ref="A3:P3"/>
    <mergeCell ref="A2:P2"/>
    <mergeCell ref="A1:P1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AA30:AA31"/>
    <mergeCell ref="AB30:AB31"/>
    <mergeCell ref="AC30:AC31"/>
    <mergeCell ref="AD30:AD31"/>
    <mergeCell ref="AE30:AE31"/>
    <mergeCell ref="V30:V31"/>
    <mergeCell ref="W30:W31"/>
    <mergeCell ref="AA32:AA33"/>
    <mergeCell ref="Z30:Z31"/>
    <mergeCell ref="AF26:AF27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A26:AA27"/>
    <mergeCell ref="AB26:AB27"/>
    <mergeCell ref="AC26:AC27"/>
    <mergeCell ref="AD26:AD27"/>
    <mergeCell ref="AE26:AE27"/>
    <mergeCell ref="V26:V27"/>
    <mergeCell ref="W26:W27"/>
    <mergeCell ref="X26:X27"/>
    <mergeCell ref="AB32:AB33"/>
    <mergeCell ref="AC32:AC33"/>
    <mergeCell ref="AD32:AD33"/>
    <mergeCell ref="AE32:AE33"/>
    <mergeCell ref="AF32:AF33"/>
    <mergeCell ref="S26:S27"/>
    <mergeCell ref="AA24:AA25"/>
    <mergeCell ref="AB24:AB25"/>
    <mergeCell ref="AC24:AC25"/>
    <mergeCell ref="AD24:AD25"/>
    <mergeCell ref="AE24:AE25"/>
    <mergeCell ref="V24:V25"/>
    <mergeCell ref="W24:W25"/>
    <mergeCell ref="X24:X25"/>
    <mergeCell ref="Y24:Y25"/>
    <mergeCell ref="Z24:Z25"/>
    <mergeCell ref="S32:S33"/>
    <mergeCell ref="T32:T33"/>
    <mergeCell ref="U32:U33"/>
    <mergeCell ref="V32:V33"/>
    <mergeCell ref="W32:W33"/>
    <mergeCell ref="X32:X33"/>
    <mergeCell ref="Y32:Y33"/>
    <mergeCell ref="X30:X31"/>
    <mergeCell ref="Z32:Z33"/>
    <mergeCell ref="O32:O33"/>
    <mergeCell ref="P32:P33"/>
    <mergeCell ref="S24:S25"/>
    <mergeCell ref="T24:T25"/>
    <mergeCell ref="U24:U25"/>
    <mergeCell ref="S28:S29"/>
    <mergeCell ref="S30:S31"/>
    <mergeCell ref="T26:T27"/>
    <mergeCell ref="T28:T29"/>
    <mergeCell ref="T30:T31"/>
    <mergeCell ref="U26:U27"/>
    <mergeCell ref="U30:U31"/>
    <mergeCell ref="Y26:Y27"/>
    <mergeCell ref="J32:J33"/>
    <mergeCell ref="K32:K33"/>
    <mergeCell ref="L32:L33"/>
    <mergeCell ref="M32:M33"/>
    <mergeCell ref="N32:N33"/>
    <mergeCell ref="E32:E33"/>
    <mergeCell ref="F32:F33"/>
    <mergeCell ref="G32:G33"/>
    <mergeCell ref="H32:H33"/>
    <mergeCell ref="I32:I33"/>
    <mergeCell ref="C32:C33"/>
    <mergeCell ref="D32:D33"/>
    <mergeCell ref="A32:B33"/>
    <mergeCell ref="L24:L25"/>
    <mergeCell ref="M24:M25"/>
    <mergeCell ref="N24:N25"/>
    <mergeCell ref="O24:O25"/>
    <mergeCell ref="P24:P25"/>
    <mergeCell ref="G24:G25"/>
    <mergeCell ref="H24:H25"/>
    <mergeCell ref="I24:I25"/>
    <mergeCell ref="J24:J25"/>
    <mergeCell ref="K24:K25"/>
    <mergeCell ref="C24:C25"/>
    <mergeCell ref="D24:D25"/>
    <mergeCell ref="E24:E25"/>
    <mergeCell ref="F24:F25"/>
    <mergeCell ref="O28:O29"/>
    <mergeCell ref="P28:P29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M26:M27"/>
    <mergeCell ref="N26:N27"/>
    <mergeCell ref="O26:O27"/>
    <mergeCell ref="P26:P27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H26:H27"/>
    <mergeCell ref="I26:I27"/>
    <mergeCell ref="J26:J27"/>
    <mergeCell ref="K26:K27"/>
    <mergeCell ref="L26:L27"/>
    <mergeCell ref="C26:C27"/>
    <mergeCell ref="D26:D27"/>
    <mergeCell ref="E26:E27"/>
    <mergeCell ref="F26:F27"/>
    <mergeCell ref="G26:G27"/>
    <mergeCell ref="AF20:AF21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H22:H23"/>
    <mergeCell ref="I22:I23"/>
    <mergeCell ref="J22:J23"/>
    <mergeCell ref="K22:K23"/>
    <mergeCell ref="L22:L23"/>
    <mergeCell ref="F22:F23"/>
    <mergeCell ref="G22:G23"/>
    <mergeCell ref="AD16:AD17"/>
    <mergeCell ref="AE16:AE17"/>
    <mergeCell ref="AF16:AF17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Y16:Y17"/>
    <mergeCell ref="Z16:Z17"/>
    <mergeCell ref="AA16:AA17"/>
    <mergeCell ref="AB16:AB17"/>
    <mergeCell ref="AC16:AC17"/>
    <mergeCell ref="T16:T17"/>
    <mergeCell ref="U16:U17"/>
    <mergeCell ref="V16:V17"/>
    <mergeCell ref="M22:M23"/>
    <mergeCell ref="N22:N23"/>
    <mergeCell ref="O22:O23"/>
    <mergeCell ref="P22:P23"/>
    <mergeCell ref="S16:S17"/>
    <mergeCell ref="M18:M19"/>
    <mergeCell ref="N18:N19"/>
    <mergeCell ref="O18:O19"/>
    <mergeCell ref="P18:P19"/>
    <mergeCell ref="S18:S19"/>
    <mergeCell ref="P16:P17"/>
    <mergeCell ref="J20:J21"/>
    <mergeCell ref="K20:K21"/>
    <mergeCell ref="L20:L21"/>
    <mergeCell ref="M20:M21"/>
    <mergeCell ref="N20:N21"/>
    <mergeCell ref="O20:O21"/>
    <mergeCell ref="P20:P21"/>
    <mergeCell ref="W16:W17"/>
    <mergeCell ref="X16:X17"/>
    <mergeCell ref="AE14:AE15"/>
    <mergeCell ref="AF14:AF15"/>
    <mergeCell ref="AG14:AG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Y14:Y15"/>
    <mergeCell ref="Z14:Z15"/>
    <mergeCell ref="AA14:AA15"/>
    <mergeCell ref="AB14:AB15"/>
    <mergeCell ref="AC14:AC15"/>
    <mergeCell ref="T14:T15"/>
    <mergeCell ref="U14:U15"/>
    <mergeCell ref="V14:V15"/>
    <mergeCell ref="B4:P4"/>
    <mergeCell ref="C14:C15"/>
    <mergeCell ref="D14:D15"/>
    <mergeCell ref="E14:E15"/>
    <mergeCell ref="F14:F15"/>
    <mergeCell ref="G14:G15"/>
    <mergeCell ref="A26:A31"/>
    <mergeCell ref="AD14:AD15"/>
    <mergeCell ref="B6:P6"/>
    <mergeCell ref="B7:P7"/>
    <mergeCell ref="W14:W15"/>
    <mergeCell ref="X14:X15"/>
    <mergeCell ref="M14:M15"/>
    <mergeCell ref="N14:N15"/>
    <mergeCell ref="O14:O15"/>
    <mergeCell ref="P14:P15"/>
    <mergeCell ref="S14:S15"/>
    <mergeCell ref="H14:H15"/>
    <mergeCell ref="I14:I15"/>
    <mergeCell ref="J14:J15"/>
    <mergeCell ref="K14:K15"/>
    <mergeCell ref="L14:L15"/>
    <mergeCell ref="H20:H21"/>
    <mergeCell ref="I20:I21"/>
  </mergeCells>
  <conditionalFormatting sqref="C18:P19">
    <cfRule type="containsText" priority="1" operator="containsText" text="&quot;falso&quot;">
      <formula>NOT(ISERROR(SEARCH("""falso""",C18)))</formula>
    </cfRule>
  </conditionalFormatting>
  <pageMargins left="0.73" right="0.70866141732283472" top="0.35433070866141736" bottom="0.35433070866141736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95"/>
  <sheetViews>
    <sheetView topLeftCell="A43" workbookViewId="0">
      <selection activeCell="A48" sqref="A48"/>
    </sheetView>
  </sheetViews>
  <sheetFormatPr baseColWidth="10" defaultRowHeight="15" x14ac:dyDescent="0.25"/>
  <cols>
    <col min="1" max="1" width="12.140625" customWidth="1"/>
    <col min="2" max="2" width="45.28515625" customWidth="1"/>
    <col min="3" max="8" width="2.7109375" customWidth="1"/>
    <col min="9" max="44" width="2.7109375" style="22" customWidth="1"/>
    <col min="45" max="46" width="9.140625" style="22" customWidth="1"/>
    <col min="47" max="52" width="3" style="52" customWidth="1"/>
    <col min="53" max="88" width="3" style="55" customWidth="1"/>
  </cols>
  <sheetData>
    <row r="1" spans="1:88" ht="17.25" customHeight="1" x14ac:dyDescent="0.25">
      <c r="A1" s="92" t="s">
        <v>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</row>
    <row r="2" spans="1:88" ht="17.25" customHeight="1" x14ac:dyDescent="0.25">
      <c r="A2" s="92" t="s">
        <v>38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</row>
    <row r="3" spans="1:88" ht="17.25" customHeight="1" x14ac:dyDescent="0.25">
      <c r="A3" s="92" t="s">
        <v>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</row>
    <row r="4" spans="1:88" ht="17.25" customHeight="1" x14ac:dyDescent="0.25">
      <c r="A4" s="37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</row>
    <row r="5" spans="1:88" ht="17.25" customHeight="1" x14ac:dyDescent="0.25">
      <c r="A5" s="92" t="s">
        <v>124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</row>
    <row r="6" spans="1:88" ht="12.75" customHeight="1" x14ac:dyDescent="0.25"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</row>
    <row r="7" spans="1:88" s="36" customFormat="1" ht="18" customHeight="1" x14ac:dyDescent="0.25">
      <c r="A7" s="37" t="s">
        <v>3</v>
      </c>
      <c r="C7" s="39" t="s">
        <v>6</v>
      </c>
      <c r="D7" s="39"/>
      <c r="E7" s="39"/>
      <c r="F7" s="37"/>
      <c r="G7" s="37"/>
      <c r="H7" s="37"/>
      <c r="I7" s="39"/>
      <c r="J7" s="39"/>
      <c r="K7" s="39"/>
      <c r="L7" s="39"/>
      <c r="M7" s="39"/>
      <c r="N7" s="39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5"/>
      <c r="AT7" s="35"/>
      <c r="AU7" s="56" t="s">
        <v>6</v>
      </c>
      <c r="AV7" s="56"/>
      <c r="AW7" s="56"/>
      <c r="AX7" s="57"/>
      <c r="AY7" s="57"/>
      <c r="AZ7" s="57"/>
      <c r="BA7" s="56"/>
      <c r="BB7" s="56"/>
      <c r="BC7" s="56"/>
      <c r="BD7" s="56"/>
      <c r="BE7" s="56"/>
      <c r="BF7" s="56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</row>
    <row r="8" spans="1:88" s="36" customFormat="1" ht="9.75" customHeight="1" x14ac:dyDescent="0.25">
      <c r="A8" s="37"/>
      <c r="C8" s="39"/>
      <c r="D8" s="39"/>
      <c r="E8" s="39"/>
      <c r="F8" s="37"/>
      <c r="G8" s="37"/>
      <c r="H8" s="37"/>
      <c r="I8" s="39"/>
      <c r="J8" s="39"/>
      <c r="K8" s="39"/>
      <c r="L8" s="39"/>
      <c r="M8" s="39"/>
      <c r="N8" s="39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56"/>
      <c r="AV8" s="56"/>
      <c r="AW8" s="56"/>
      <c r="AX8" s="57"/>
      <c r="AY8" s="57"/>
      <c r="AZ8" s="57"/>
      <c r="BA8" s="56"/>
      <c r="BB8" s="56"/>
      <c r="BC8" s="56"/>
      <c r="BD8" s="56"/>
      <c r="BE8" s="56"/>
      <c r="BF8" s="56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</row>
    <row r="9" spans="1:88" s="36" customFormat="1" ht="18" customHeight="1" x14ac:dyDescent="0.25">
      <c r="A9" s="37" t="s">
        <v>25</v>
      </c>
      <c r="B9" s="37" t="s">
        <v>133</v>
      </c>
      <c r="C9" s="39"/>
      <c r="D9" s="39"/>
      <c r="E9" s="39"/>
      <c r="F9" s="37"/>
      <c r="G9" s="37"/>
      <c r="H9" s="37"/>
      <c r="I9" s="39"/>
      <c r="J9" s="39"/>
      <c r="K9" s="39"/>
      <c r="L9" s="39"/>
      <c r="M9" s="39"/>
      <c r="N9" s="39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56"/>
      <c r="AV9" s="56"/>
      <c r="AW9" s="56"/>
      <c r="AX9" s="57"/>
      <c r="AY9" s="57"/>
      <c r="AZ9" s="57"/>
      <c r="BA9" s="56"/>
      <c r="BB9" s="56"/>
      <c r="BC9" s="56"/>
      <c r="BD9" s="56"/>
      <c r="BE9" s="56"/>
      <c r="BF9" s="56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</row>
    <row r="10" spans="1:88" ht="10.5" customHeight="1" thickBot="1" x14ac:dyDescent="0.3">
      <c r="C10" s="22"/>
      <c r="D10" s="22"/>
      <c r="E10" s="22"/>
      <c r="AU10" s="55"/>
      <c r="AV10" s="55"/>
      <c r="AW10" s="55"/>
    </row>
    <row r="11" spans="1:88" ht="13.5" customHeight="1" thickBot="1" x14ac:dyDescent="0.3">
      <c r="A11" s="43"/>
      <c r="B11" s="44"/>
      <c r="C11" s="145">
        <v>1</v>
      </c>
      <c r="D11" s="145"/>
      <c r="E11" s="146"/>
      <c r="F11" s="145">
        <f>C11+1</f>
        <v>2</v>
      </c>
      <c r="G11" s="145"/>
      <c r="H11" s="147"/>
      <c r="I11" s="148">
        <f>F11+1</f>
        <v>3</v>
      </c>
      <c r="J11" s="145"/>
      <c r="K11" s="147"/>
      <c r="L11" s="148">
        <f>I11+1</f>
        <v>4</v>
      </c>
      <c r="M11" s="145"/>
      <c r="N11" s="147"/>
      <c r="O11" s="148">
        <f t="shared" ref="O11" si="0">L11+1</f>
        <v>5</v>
      </c>
      <c r="P11" s="145"/>
      <c r="Q11" s="147"/>
      <c r="R11" s="148">
        <f t="shared" ref="R11" si="1">O11+1</f>
        <v>6</v>
      </c>
      <c r="S11" s="145"/>
      <c r="T11" s="147"/>
      <c r="U11" s="148">
        <f t="shared" ref="U11" si="2">R11+1</f>
        <v>7</v>
      </c>
      <c r="V11" s="145"/>
      <c r="W11" s="147"/>
      <c r="X11" s="148">
        <f t="shared" ref="X11" si="3">U11+1</f>
        <v>8</v>
      </c>
      <c r="Y11" s="145"/>
      <c r="Z11" s="147"/>
      <c r="AA11" s="148">
        <f t="shared" ref="AA11" si="4">X11+1</f>
        <v>9</v>
      </c>
      <c r="AB11" s="145"/>
      <c r="AC11" s="147"/>
      <c r="AD11" s="148">
        <f t="shared" ref="AD11" si="5">AA11+1</f>
        <v>10</v>
      </c>
      <c r="AE11" s="145"/>
      <c r="AF11" s="147"/>
      <c r="AG11" s="148">
        <f t="shared" ref="AG11" si="6">AD11+1</f>
        <v>11</v>
      </c>
      <c r="AH11" s="145"/>
      <c r="AI11" s="147"/>
      <c r="AJ11" s="148">
        <f t="shared" ref="AJ11" si="7">AG11+1</f>
        <v>12</v>
      </c>
      <c r="AK11" s="145"/>
      <c r="AL11" s="147"/>
      <c r="AM11" s="148">
        <f t="shared" ref="AM11" si="8">AJ11+1</f>
        <v>13</v>
      </c>
      <c r="AN11" s="145"/>
      <c r="AO11" s="147"/>
      <c r="AP11" s="148">
        <f t="shared" ref="AP11" si="9">AM11+1</f>
        <v>14</v>
      </c>
      <c r="AQ11" s="145"/>
      <c r="AR11" s="146"/>
      <c r="AU11" s="169">
        <v>1</v>
      </c>
      <c r="AV11" s="163"/>
      <c r="AW11" s="165"/>
      <c r="AX11" s="163">
        <f>AU11+1</f>
        <v>2</v>
      </c>
      <c r="AY11" s="163"/>
      <c r="AZ11" s="164"/>
      <c r="BA11" s="162">
        <f>AX11+1</f>
        <v>3</v>
      </c>
      <c r="BB11" s="163"/>
      <c r="BC11" s="164"/>
      <c r="BD11" s="162">
        <f>BA11+1</f>
        <v>4</v>
      </c>
      <c r="BE11" s="163"/>
      <c r="BF11" s="164"/>
      <c r="BG11" s="162">
        <f t="shared" ref="BG11" si="10">BD11+1</f>
        <v>5</v>
      </c>
      <c r="BH11" s="163"/>
      <c r="BI11" s="164"/>
      <c r="BJ11" s="162">
        <f t="shared" ref="BJ11" si="11">BG11+1</f>
        <v>6</v>
      </c>
      <c r="BK11" s="163"/>
      <c r="BL11" s="164"/>
      <c r="BM11" s="162">
        <f t="shared" ref="BM11" si="12">BJ11+1</f>
        <v>7</v>
      </c>
      <c r="BN11" s="163"/>
      <c r="BO11" s="164"/>
      <c r="BP11" s="162">
        <f t="shared" ref="BP11" si="13">BM11+1</f>
        <v>8</v>
      </c>
      <c r="BQ11" s="163"/>
      <c r="BR11" s="164"/>
      <c r="BS11" s="162">
        <f t="shared" ref="BS11" si="14">BP11+1</f>
        <v>9</v>
      </c>
      <c r="BT11" s="163"/>
      <c r="BU11" s="164"/>
      <c r="BV11" s="162">
        <f t="shared" ref="BV11" si="15">BS11+1</f>
        <v>10</v>
      </c>
      <c r="BW11" s="163"/>
      <c r="BX11" s="164"/>
      <c r="BY11" s="162">
        <f t="shared" ref="BY11" si="16">BV11+1</f>
        <v>11</v>
      </c>
      <c r="BZ11" s="163"/>
      <c r="CA11" s="164"/>
      <c r="CB11" s="162">
        <f t="shared" ref="CB11" si="17">BY11+1</f>
        <v>12</v>
      </c>
      <c r="CC11" s="163"/>
      <c r="CD11" s="164"/>
      <c r="CE11" s="162">
        <f t="shared" ref="CE11" si="18">CB11+1</f>
        <v>13</v>
      </c>
      <c r="CF11" s="163"/>
      <c r="CG11" s="164"/>
      <c r="CH11" s="162">
        <f t="shared" ref="CH11" si="19">CE11+1</f>
        <v>14</v>
      </c>
      <c r="CI11" s="163"/>
      <c r="CJ11" s="165"/>
    </row>
    <row r="12" spans="1:88" ht="13.5" customHeight="1" thickBot="1" x14ac:dyDescent="0.3">
      <c r="A12" s="45" t="s">
        <v>32</v>
      </c>
      <c r="B12" s="46" t="s">
        <v>21</v>
      </c>
      <c r="C12" s="134" t="s">
        <v>7</v>
      </c>
      <c r="D12" s="134"/>
      <c r="E12" s="136"/>
      <c r="F12" s="134" t="s">
        <v>8</v>
      </c>
      <c r="G12" s="134"/>
      <c r="H12" s="135"/>
      <c r="I12" s="133" t="s">
        <v>9</v>
      </c>
      <c r="J12" s="134"/>
      <c r="K12" s="135"/>
      <c r="L12" s="133" t="s">
        <v>10</v>
      </c>
      <c r="M12" s="134"/>
      <c r="N12" s="135"/>
      <c r="O12" s="133" t="s">
        <v>11</v>
      </c>
      <c r="P12" s="134"/>
      <c r="Q12" s="135"/>
      <c r="R12" s="133" t="s">
        <v>12</v>
      </c>
      <c r="S12" s="134"/>
      <c r="T12" s="135"/>
      <c r="U12" s="133" t="s">
        <v>13</v>
      </c>
      <c r="V12" s="134"/>
      <c r="W12" s="135"/>
      <c r="X12" s="133" t="s">
        <v>14</v>
      </c>
      <c r="Y12" s="134"/>
      <c r="Z12" s="135"/>
      <c r="AA12" s="133" t="s">
        <v>15</v>
      </c>
      <c r="AB12" s="134"/>
      <c r="AC12" s="135"/>
      <c r="AD12" s="133" t="s">
        <v>19</v>
      </c>
      <c r="AE12" s="134"/>
      <c r="AF12" s="135"/>
      <c r="AG12" s="133" t="s">
        <v>16</v>
      </c>
      <c r="AH12" s="134"/>
      <c r="AI12" s="135"/>
      <c r="AJ12" s="133" t="s">
        <v>20</v>
      </c>
      <c r="AK12" s="134"/>
      <c r="AL12" s="135"/>
      <c r="AM12" s="133" t="s">
        <v>17</v>
      </c>
      <c r="AN12" s="134"/>
      <c r="AO12" s="135"/>
      <c r="AP12" s="133" t="s">
        <v>18</v>
      </c>
      <c r="AQ12" s="134"/>
      <c r="AR12" s="136"/>
      <c r="AS12" s="20"/>
      <c r="AT12" s="20"/>
      <c r="AU12" s="166" t="s">
        <v>7</v>
      </c>
      <c r="AV12" s="167"/>
      <c r="AW12" s="168"/>
      <c r="AX12" s="134" t="s">
        <v>8</v>
      </c>
      <c r="AY12" s="134"/>
      <c r="AZ12" s="135"/>
      <c r="BA12" s="133" t="s">
        <v>9</v>
      </c>
      <c r="BB12" s="134"/>
      <c r="BC12" s="135"/>
      <c r="BD12" s="133" t="s">
        <v>10</v>
      </c>
      <c r="BE12" s="134"/>
      <c r="BF12" s="135"/>
      <c r="BG12" s="133" t="s">
        <v>11</v>
      </c>
      <c r="BH12" s="134"/>
      <c r="BI12" s="135"/>
      <c r="BJ12" s="133" t="s">
        <v>12</v>
      </c>
      <c r="BK12" s="134"/>
      <c r="BL12" s="135"/>
      <c r="BM12" s="133" t="s">
        <v>13</v>
      </c>
      <c r="BN12" s="134"/>
      <c r="BO12" s="135"/>
      <c r="BP12" s="133" t="s">
        <v>14</v>
      </c>
      <c r="BQ12" s="134"/>
      <c r="BR12" s="135"/>
      <c r="BS12" s="133" t="s">
        <v>15</v>
      </c>
      <c r="BT12" s="134"/>
      <c r="BU12" s="135"/>
      <c r="BV12" s="133" t="s">
        <v>19</v>
      </c>
      <c r="BW12" s="134"/>
      <c r="BX12" s="135"/>
      <c r="BY12" s="133" t="s">
        <v>16</v>
      </c>
      <c r="BZ12" s="134"/>
      <c r="CA12" s="135"/>
      <c r="CB12" s="133" t="s">
        <v>20</v>
      </c>
      <c r="CC12" s="134"/>
      <c r="CD12" s="135"/>
      <c r="CE12" s="133" t="s">
        <v>17</v>
      </c>
      <c r="CF12" s="134"/>
      <c r="CG12" s="135"/>
      <c r="CH12" s="133" t="s">
        <v>18</v>
      </c>
      <c r="CI12" s="134"/>
      <c r="CJ12" s="136"/>
    </row>
    <row r="13" spans="1:88" ht="13.5" customHeight="1" thickBot="1" x14ac:dyDescent="0.3">
      <c r="A13" s="47"/>
      <c r="B13" s="48" t="s">
        <v>4</v>
      </c>
      <c r="C13" s="40" t="s">
        <v>134</v>
      </c>
      <c r="D13" s="40" t="s">
        <v>135</v>
      </c>
      <c r="E13" s="41" t="s">
        <v>136</v>
      </c>
      <c r="F13" s="40" t="s">
        <v>134</v>
      </c>
      <c r="G13" s="40" t="s">
        <v>135</v>
      </c>
      <c r="H13" s="41" t="s">
        <v>136</v>
      </c>
      <c r="I13" s="40" t="s">
        <v>134</v>
      </c>
      <c r="J13" s="40" t="s">
        <v>135</v>
      </c>
      <c r="K13" s="41" t="s">
        <v>136</v>
      </c>
      <c r="L13" s="40" t="s">
        <v>134</v>
      </c>
      <c r="M13" s="40" t="s">
        <v>135</v>
      </c>
      <c r="N13" s="41" t="s">
        <v>136</v>
      </c>
      <c r="O13" s="40" t="s">
        <v>134</v>
      </c>
      <c r="P13" s="40" t="s">
        <v>135</v>
      </c>
      <c r="Q13" s="41" t="s">
        <v>136</v>
      </c>
      <c r="R13" s="40" t="s">
        <v>134</v>
      </c>
      <c r="S13" s="40" t="s">
        <v>135</v>
      </c>
      <c r="T13" s="41" t="s">
        <v>136</v>
      </c>
      <c r="U13" s="40" t="s">
        <v>134</v>
      </c>
      <c r="V13" s="40" t="s">
        <v>135</v>
      </c>
      <c r="W13" s="41" t="s">
        <v>136</v>
      </c>
      <c r="X13" s="40" t="s">
        <v>134</v>
      </c>
      <c r="Y13" s="40" t="s">
        <v>135</v>
      </c>
      <c r="Z13" s="41" t="s">
        <v>136</v>
      </c>
      <c r="AA13" s="40" t="s">
        <v>134</v>
      </c>
      <c r="AB13" s="40" t="s">
        <v>135</v>
      </c>
      <c r="AC13" s="41" t="s">
        <v>136</v>
      </c>
      <c r="AD13" s="40" t="s">
        <v>134</v>
      </c>
      <c r="AE13" s="40" t="s">
        <v>135</v>
      </c>
      <c r="AF13" s="41" t="s">
        <v>136</v>
      </c>
      <c r="AG13" s="40" t="s">
        <v>134</v>
      </c>
      <c r="AH13" s="40" t="s">
        <v>135</v>
      </c>
      <c r="AI13" s="41" t="s">
        <v>136</v>
      </c>
      <c r="AJ13" s="40" t="s">
        <v>134</v>
      </c>
      <c r="AK13" s="40" t="s">
        <v>135</v>
      </c>
      <c r="AL13" s="41" t="s">
        <v>136</v>
      </c>
      <c r="AM13" s="40" t="s">
        <v>134</v>
      </c>
      <c r="AN13" s="40" t="s">
        <v>135</v>
      </c>
      <c r="AO13" s="41" t="s">
        <v>136</v>
      </c>
      <c r="AP13" s="40" t="s">
        <v>134</v>
      </c>
      <c r="AQ13" s="40" t="s">
        <v>135</v>
      </c>
      <c r="AR13" s="41" t="s">
        <v>136</v>
      </c>
      <c r="AS13" s="20"/>
      <c r="AT13" s="20"/>
      <c r="AU13" s="60" t="s">
        <v>134</v>
      </c>
      <c r="AV13" s="61" t="s">
        <v>135</v>
      </c>
      <c r="AW13" s="62" t="s">
        <v>136</v>
      </c>
      <c r="AX13" s="61" t="s">
        <v>134</v>
      </c>
      <c r="AY13" s="61" t="s">
        <v>135</v>
      </c>
      <c r="AZ13" s="62" t="s">
        <v>136</v>
      </c>
      <c r="BA13" s="61" t="s">
        <v>134</v>
      </c>
      <c r="BB13" s="61" t="s">
        <v>135</v>
      </c>
      <c r="BC13" s="62" t="s">
        <v>136</v>
      </c>
      <c r="BD13" s="61" t="s">
        <v>134</v>
      </c>
      <c r="BE13" s="61" t="s">
        <v>135</v>
      </c>
      <c r="BF13" s="62" t="s">
        <v>136</v>
      </c>
      <c r="BG13" s="61" t="s">
        <v>134</v>
      </c>
      <c r="BH13" s="61" t="s">
        <v>135</v>
      </c>
      <c r="BI13" s="62" t="s">
        <v>136</v>
      </c>
      <c r="BJ13" s="61" t="s">
        <v>134</v>
      </c>
      <c r="BK13" s="61" t="s">
        <v>135</v>
      </c>
      <c r="BL13" s="62" t="s">
        <v>136</v>
      </c>
      <c r="BM13" s="61" t="s">
        <v>134</v>
      </c>
      <c r="BN13" s="61" t="s">
        <v>135</v>
      </c>
      <c r="BO13" s="62" t="s">
        <v>136</v>
      </c>
      <c r="BP13" s="61" t="s">
        <v>134</v>
      </c>
      <c r="BQ13" s="61" t="s">
        <v>135</v>
      </c>
      <c r="BR13" s="62" t="s">
        <v>136</v>
      </c>
      <c r="BS13" s="61" t="s">
        <v>134</v>
      </c>
      <c r="BT13" s="61" t="s">
        <v>135</v>
      </c>
      <c r="BU13" s="62" t="s">
        <v>136</v>
      </c>
      <c r="BV13" s="61" t="s">
        <v>134</v>
      </c>
      <c r="BW13" s="61" t="s">
        <v>135</v>
      </c>
      <c r="BX13" s="62" t="s">
        <v>136</v>
      </c>
      <c r="BY13" s="61" t="s">
        <v>134</v>
      </c>
      <c r="BZ13" s="61" t="s">
        <v>135</v>
      </c>
      <c r="CA13" s="62" t="s">
        <v>136</v>
      </c>
      <c r="CB13" s="61" t="s">
        <v>134</v>
      </c>
      <c r="CC13" s="61" t="s">
        <v>135</v>
      </c>
      <c r="CD13" s="62" t="s">
        <v>136</v>
      </c>
      <c r="CE13" s="61" t="s">
        <v>134</v>
      </c>
      <c r="CF13" s="61" t="s">
        <v>135</v>
      </c>
      <c r="CG13" s="62" t="s">
        <v>136</v>
      </c>
      <c r="CH13" s="61" t="s">
        <v>134</v>
      </c>
      <c r="CI13" s="61" t="s">
        <v>135</v>
      </c>
      <c r="CJ13" s="62" t="s">
        <v>136</v>
      </c>
    </row>
    <row r="14" spans="1:88" ht="11.25" customHeight="1" x14ac:dyDescent="0.25">
      <c r="A14" s="49"/>
      <c r="B14" s="50" t="s">
        <v>115</v>
      </c>
      <c r="C14" s="159"/>
      <c r="D14" s="160"/>
      <c r="E14" s="161"/>
      <c r="F14" s="159"/>
      <c r="G14" s="160"/>
      <c r="H14" s="161"/>
      <c r="I14" s="159"/>
      <c r="J14" s="160"/>
      <c r="K14" s="161"/>
      <c r="L14" s="159"/>
      <c r="M14" s="160"/>
      <c r="N14" s="161"/>
      <c r="O14" s="159"/>
      <c r="P14" s="160"/>
      <c r="Q14" s="161"/>
      <c r="R14" s="159"/>
      <c r="S14" s="160"/>
      <c r="T14" s="161"/>
      <c r="U14" s="159"/>
      <c r="V14" s="160"/>
      <c r="W14" s="161"/>
      <c r="X14" s="159"/>
      <c r="Y14" s="160"/>
      <c r="Z14" s="161"/>
      <c r="AA14" s="159"/>
      <c r="AB14" s="160"/>
      <c r="AC14" s="161"/>
      <c r="AD14" s="159"/>
      <c r="AE14" s="160"/>
      <c r="AF14" s="161"/>
      <c r="AG14" s="159"/>
      <c r="AH14" s="160"/>
      <c r="AI14" s="161"/>
      <c r="AJ14" s="159"/>
      <c r="AK14" s="160"/>
      <c r="AL14" s="161"/>
      <c r="AM14" s="159"/>
      <c r="AN14" s="160"/>
      <c r="AO14" s="161"/>
      <c r="AP14" s="159"/>
      <c r="AQ14" s="160"/>
      <c r="AR14" s="161"/>
      <c r="AU14" s="159">
        <f>C14</f>
        <v>0</v>
      </c>
      <c r="AV14" s="160">
        <f>D14</f>
        <v>0</v>
      </c>
      <c r="AW14" s="161">
        <f>F14</f>
        <v>0</v>
      </c>
      <c r="AX14" s="159">
        <f t="shared" ref="AX14:AY14" si="20">F14</f>
        <v>0</v>
      </c>
      <c r="AY14" s="160">
        <f t="shared" si="20"/>
        <v>0</v>
      </c>
      <c r="AZ14" s="161">
        <f t="shared" ref="AZ14" si="21">I14</f>
        <v>0</v>
      </c>
      <c r="BA14" s="159">
        <f t="shared" ref="BA14:BB14" si="22">I14</f>
        <v>0</v>
      </c>
      <c r="BB14" s="160">
        <f t="shared" si="22"/>
        <v>0</v>
      </c>
      <c r="BC14" s="161">
        <f t="shared" ref="BC14" si="23">L14</f>
        <v>0</v>
      </c>
      <c r="BD14" s="159">
        <f t="shared" ref="BD14:BE14" si="24">L14</f>
        <v>0</v>
      </c>
      <c r="BE14" s="160">
        <f t="shared" si="24"/>
        <v>0</v>
      </c>
      <c r="BF14" s="161">
        <f t="shared" ref="BF14" si="25">O14</f>
        <v>0</v>
      </c>
      <c r="BG14" s="159">
        <f t="shared" ref="BG14:BH14" si="26">O14</f>
        <v>0</v>
      </c>
      <c r="BH14" s="160">
        <f t="shared" si="26"/>
        <v>0</v>
      </c>
      <c r="BI14" s="161">
        <f t="shared" ref="BI14" si="27">R14</f>
        <v>0</v>
      </c>
      <c r="BJ14" s="159">
        <f t="shared" ref="BJ14:BK14" si="28">R14</f>
        <v>0</v>
      </c>
      <c r="BK14" s="160">
        <f t="shared" si="28"/>
        <v>0</v>
      </c>
      <c r="BL14" s="161">
        <f t="shared" ref="BL14" si="29">U14</f>
        <v>0</v>
      </c>
      <c r="BM14" s="159">
        <f t="shared" ref="BM14:BN14" si="30">U14</f>
        <v>0</v>
      </c>
      <c r="BN14" s="160">
        <f t="shared" si="30"/>
        <v>0</v>
      </c>
      <c r="BO14" s="161">
        <f t="shared" ref="BO14" si="31">X14</f>
        <v>0</v>
      </c>
      <c r="BP14" s="159">
        <f t="shared" ref="BP14:BQ14" si="32">X14</f>
        <v>0</v>
      </c>
      <c r="BQ14" s="160">
        <f t="shared" si="32"/>
        <v>0</v>
      </c>
      <c r="BR14" s="161">
        <f t="shared" ref="BR14" si="33">AA14</f>
        <v>0</v>
      </c>
      <c r="BS14" s="159">
        <f t="shared" ref="BS14:BT14" si="34">AA14</f>
        <v>0</v>
      </c>
      <c r="BT14" s="160">
        <f t="shared" si="34"/>
        <v>0</v>
      </c>
      <c r="BU14" s="161">
        <f t="shared" ref="BU14" si="35">AD14</f>
        <v>0</v>
      </c>
      <c r="BV14" s="159">
        <f t="shared" ref="BV14:BW14" si="36">AD14</f>
        <v>0</v>
      </c>
      <c r="BW14" s="160">
        <f t="shared" si="36"/>
        <v>0</v>
      </c>
      <c r="BX14" s="161">
        <f t="shared" ref="BX14" si="37">AG14</f>
        <v>0</v>
      </c>
      <c r="BY14" s="159">
        <f t="shared" ref="BY14:BZ14" si="38">AG14</f>
        <v>0</v>
      </c>
      <c r="BZ14" s="160">
        <f t="shared" si="38"/>
        <v>0</v>
      </c>
      <c r="CA14" s="161">
        <f t="shared" ref="CA14" si="39">AJ14</f>
        <v>0</v>
      </c>
      <c r="CB14" s="159">
        <f t="shared" ref="CB14:CC14" si="40">AJ14</f>
        <v>0</v>
      </c>
      <c r="CC14" s="160">
        <f t="shared" si="40"/>
        <v>0</v>
      </c>
      <c r="CD14" s="161">
        <f t="shared" ref="CD14" si="41">AM14</f>
        <v>0</v>
      </c>
      <c r="CE14" s="159">
        <f t="shared" ref="CE14:CF14" si="42">AM14</f>
        <v>0</v>
      </c>
      <c r="CF14" s="160">
        <f t="shared" si="42"/>
        <v>0</v>
      </c>
      <c r="CG14" s="161">
        <f t="shared" ref="CG14" si="43">AP14</f>
        <v>0</v>
      </c>
      <c r="CH14" s="159">
        <f t="shared" ref="CH14:CI14" si="44">AP14</f>
        <v>0</v>
      </c>
      <c r="CI14" s="160">
        <f t="shared" si="44"/>
        <v>0</v>
      </c>
      <c r="CJ14" s="161">
        <f t="shared" ref="CJ14" si="45">AS14</f>
        <v>0</v>
      </c>
    </row>
    <row r="15" spans="1:88" ht="11.25" customHeight="1" x14ac:dyDescent="0.25">
      <c r="A15" s="45" t="s">
        <v>66</v>
      </c>
      <c r="B15" s="50"/>
      <c r="C15" s="155"/>
      <c r="D15" s="153"/>
      <c r="E15" s="154"/>
      <c r="F15" s="155"/>
      <c r="G15" s="153"/>
      <c r="H15" s="154"/>
      <c r="I15" s="155"/>
      <c r="J15" s="153"/>
      <c r="K15" s="154"/>
      <c r="L15" s="155"/>
      <c r="M15" s="153"/>
      <c r="N15" s="154"/>
      <c r="O15" s="155"/>
      <c r="P15" s="153"/>
      <c r="Q15" s="154"/>
      <c r="R15" s="155"/>
      <c r="S15" s="153"/>
      <c r="T15" s="154"/>
      <c r="U15" s="155"/>
      <c r="V15" s="153"/>
      <c r="W15" s="154"/>
      <c r="X15" s="155"/>
      <c r="Y15" s="153"/>
      <c r="Z15" s="154"/>
      <c r="AA15" s="155"/>
      <c r="AB15" s="153"/>
      <c r="AC15" s="154"/>
      <c r="AD15" s="155"/>
      <c r="AE15" s="153"/>
      <c r="AF15" s="154"/>
      <c r="AG15" s="155"/>
      <c r="AH15" s="153"/>
      <c r="AI15" s="154"/>
      <c r="AJ15" s="155"/>
      <c r="AK15" s="153"/>
      <c r="AL15" s="154"/>
      <c r="AM15" s="155"/>
      <c r="AN15" s="153"/>
      <c r="AO15" s="154"/>
      <c r="AP15" s="155"/>
      <c r="AQ15" s="153"/>
      <c r="AR15" s="154"/>
      <c r="AU15" s="155"/>
      <c r="AV15" s="153"/>
      <c r="AW15" s="154"/>
      <c r="AX15" s="155"/>
      <c r="AY15" s="153"/>
      <c r="AZ15" s="154"/>
      <c r="BA15" s="155"/>
      <c r="BB15" s="153"/>
      <c r="BC15" s="154"/>
      <c r="BD15" s="155"/>
      <c r="BE15" s="153"/>
      <c r="BF15" s="154"/>
      <c r="BG15" s="155"/>
      <c r="BH15" s="153"/>
      <c r="BI15" s="154"/>
      <c r="BJ15" s="155"/>
      <c r="BK15" s="153"/>
      <c r="BL15" s="154"/>
      <c r="BM15" s="155"/>
      <c r="BN15" s="153"/>
      <c r="BO15" s="154"/>
      <c r="BP15" s="155"/>
      <c r="BQ15" s="153"/>
      <c r="BR15" s="154"/>
      <c r="BS15" s="155"/>
      <c r="BT15" s="153"/>
      <c r="BU15" s="154"/>
      <c r="BV15" s="155"/>
      <c r="BW15" s="153"/>
      <c r="BX15" s="154"/>
      <c r="BY15" s="155"/>
      <c r="BZ15" s="153"/>
      <c r="CA15" s="154"/>
      <c r="CB15" s="155"/>
      <c r="CC15" s="153"/>
      <c r="CD15" s="154"/>
      <c r="CE15" s="155"/>
      <c r="CF15" s="153"/>
      <c r="CG15" s="154"/>
      <c r="CH15" s="155"/>
      <c r="CI15" s="153"/>
      <c r="CJ15" s="154"/>
    </row>
    <row r="16" spans="1:88" ht="11.25" customHeight="1" x14ac:dyDescent="0.25">
      <c r="A16" s="45" t="s">
        <v>110</v>
      </c>
      <c r="B16" s="50" t="s">
        <v>116</v>
      </c>
      <c r="C16" s="155"/>
      <c r="D16" s="153"/>
      <c r="E16" s="154"/>
      <c r="F16" s="155"/>
      <c r="G16" s="153"/>
      <c r="H16" s="154"/>
      <c r="I16" s="155"/>
      <c r="J16" s="153"/>
      <c r="K16" s="154"/>
      <c r="L16" s="155"/>
      <c r="M16" s="153"/>
      <c r="N16" s="154"/>
      <c r="O16" s="155"/>
      <c r="P16" s="153"/>
      <c r="Q16" s="154"/>
      <c r="R16" s="155"/>
      <c r="S16" s="153"/>
      <c r="T16" s="154"/>
      <c r="U16" s="155"/>
      <c r="V16" s="153"/>
      <c r="W16" s="154"/>
      <c r="X16" s="155"/>
      <c r="Y16" s="153"/>
      <c r="Z16" s="154"/>
      <c r="AA16" s="155"/>
      <c r="AB16" s="153"/>
      <c r="AC16" s="154"/>
      <c r="AD16" s="155"/>
      <c r="AE16" s="153"/>
      <c r="AF16" s="154"/>
      <c r="AG16" s="155"/>
      <c r="AH16" s="153"/>
      <c r="AI16" s="154"/>
      <c r="AJ16" s="155"/>
      <c r="AK16" s="153"/>
      <c r="AL16" s="154"/>
      <c r="AM16" s="155"/>
      <c r="AN16" s="153"/>
      <c r="AO16" s="154"/>
      <c r="AP16" s="155"/>
      <c r="AQ16" s="153"/>
      <c r="AR16" s="154"/>
      <c r="AU16" s="155">
        <f>C16</f>
        <v>0</v>
      </c>
      <c r="AV16" s="153">
        <f>D16</f>
        <v>0</v>
      </c>
      <c r="AW16" s="154">
        <f>E16</f>
        <v>0</v>
      </c>
      <c r="AX16" s="155">
        <f t="shared" ref="AX16:CJ16" si="46">F16</f>
        <v>0</v>
      </c>
      <c r="AY16" s="153">
        <f t="shared" si="46"/>
        <v>0</v>
      </c>
      <c r="AZ16" s="154">
        <f t="shared" si="46"/>
        <v>0</v>
      </c>
      <c r="BA16" s="155">
        <f t="shared" si="46"/>
        <v>0</v>
      </c>
      <c r="BB16" s="153">
        <f t="shared" si="46"/>
        <v>0</v>
      </c>
      <c r="BC16" s="154">
        <f t="shared" si="46"/>
        <v>0</v>
      </c>
      <c r="BD16" s="155">
        <f t="shared" si="46"/>
        <v>0</v>
      </c>
      <c r="BE16" s="153">
        <f t="shared" si="46"/>
        <v>0</v>
      </c>
      <c r="BF16" s="154">
        <f t="shared" si="46"/>
        <v>0</v>
      </c>
      <c r="BG16" s="155">
        <f t="shared" si="46"/>
        <v>0</v>
      </c>
      <c r="BH16" s="153">
        <f t="shared" si="46"/>
        <v>0</v>
      </c>
      <c r="BI16" s="154">
        <f t="shared" si="46"/>
        <v>0</v>
      </c>
      <c r="BJ16" s="155">
        <f t="shared" si="46"/>
        <v>0</v>
      </c>
      <c r="BK16" s="153">
        <f t="shared" si="46"/>
        <v>0</v>
      </c>
      <c r="BL16" s="154">
        <f t="shared" si="46"/>
        <v>0</v>
      </c>
      <c r="BM16" s="155">
        <f t="shared" si="46"/>
        <v>0</v>
      </c>
      <c r="BN16" s="153">
        <f t="shared" si="46"/>
        <v>0</v>
      </c>
      <c r="BO16" s="154">
        <f t="shared" si="46"/>
        <v>0</v>
      </c>
      <c r="BP16" s="155">
        <f t="shared" si="46"/>
        <v>0</v>
      </c>
      <c r="BQ16" s="153">
        <f t="shared" si="46"/>
        <v>0</v>
      </c>
      <c r="BR16" s="154">
        <f t="shared" si="46"/>
        <v>0</v>
      </c>
      <c r="BS16" s="155">
        <f t="shared" si="46"/>
        <v>0</v>
      </c>
      <c r="BT16" s="153">
        <f t="shared" si="46"/>
        <v>0</v>
      </c>
      <c r="BU16" s="154">
        <f t="shared" si="46"/>
        <v>0</v>
      </c>
      <c r="BV16" s="155">
        <f t="shared" si="46"/>
        <v>0</v>
      </c>
      <c r="BW16" s="153">
        <f t="shared" si="46"/>
        <v>0</v>
      </c>
      <c r="BX16" s="154">
        <f t="shared" si="46"/>
        <v>0</v>
      </c>
      <c r="BY16" s="155">
        <f t="shared" si="46"/>
        <v>0</v>
      </c>
      <c r="BZ16" s="153">
        <f t="shared" si="46"/>
        <v>0</v>
      </c>
      <c r="CA16" s="154">
        <f t="shared" si="46"/>
        <v>0</v>
      </c>
      <c r="CB16" s="155">
        <f t="shared" si="46"/>
        <v>0</v>
      </c>
      <c r="CC16" s="153">
        <f t="shared" si="46"/>
        <v>0</v>
      </c>
      <c r="CD16" s="154">
        <f t="shared" si="46"/>
        <v>0</v>
      </c>
      <c r="CE16" s="155">
        <f t="shared" si="46"/>
        <v>0</v>
      </c>
      <c r="CF16" s="153">
        <f t="shared" si="46"/>
        <v>0</v>
      </c>
      <c r="CG16" s="154">
        <f t="shared" si="46"/>
        <v>0</v>
      </c>
      <c r="CH16" s="155">
        <f t="shared" si="46"/>
        <v>0</v>
      </c>
      <c r="CI16" s="153">
        <f t="shared" si="46"/>
        <v>0</v>
      </c>
      <c r="CJ16" s="154">
        <f t="shared" si="46"/>
        <v>0</v>
      </c>
    </row>
    <row r="17" spans="1:88" ht="11.25" customHeight="1" x14ac:dyDescent="0.25">
      <c r="A17" s="45" t="s">
        <v>111</v>
      </c>
      <c r="B17" s="51" t="s">
        <v>117</v>
      </c>
      <c r="C17" s="155"/>
      <c r="D17" s="153"/>
      <c r="E17" s="154"/>
      <c r="F17" s="155"/>
      <c r="G17" s="153"/>
      <c r="H17" s="154"/>
      <c r="I17" s="155"/>
      <c r="J17" s="153"/>
      <c r="K17" s="154"/>
      <c r="L17" s="155"/>
      <c r="M17" s="153"/>
      <c r="N17" s="154"/>
      <c r="O17" s="155"/>
      <c r="P17" s="153"/>
      <c r="Q17" s="154"/>
      <c r="R17" s="155"/>
      <c r="S17" s="153"/>
      <c r="T17" s="154"/>
      <c r="U17" s="155"/>
      <c r="V17" s="153"/>
      <c r="W17" s="154"/>
      <c r="X17" s="155"/>
      <c r="Y17" s="153"/>
      <c r="Z17" s="154"/>
      <c r="AA17" s="155"/>
      <c r="AB17" s="153"/>
      <c r="AC17" s="154"/>
      <c r="AD17" s="155"/>
      <c r="AE17" s="153"/>
      <c r="AF17" s="154"/>
      <c r="AG17" s="155"/>
      <c r="AH17" s="153"/>
      <c r="AI17" s="154"/>
      <c r="AJ17" s="155"/>
      <c r="AK17" s="153"/>
      <c r="AL17" s="154"/>
      <c r="AM17" s="155"/>
      <c r="AN17" s="153"/>
      <c r="AO17" s="154"/>
      <c r="AP17" s="155"/>
      <c r="AQ17" s="153"/>
      <c r="AR17" s="154"/>
      <c r="AU17" s="155"/>
      <c r="AV17" s="153"/>
      <c r="AW17" s="154"/>
      <c r="AX17" s="155"/>
      <c r="AY17" s="153"/>
      <c r="AZ17" s="154"/>
      <c r="BA17" s="155"/>
      <c r="BB17" s="153"/>
      <c r="BC17" s="154"/>
      <c r="BD17" s="155"/>
      <c r="BE17" s="153"/>
      <c r="BF17" s="154"/>
      <c r="BG17" s="155"/>
      <c r="BH17" s="153"/>
      <c r="BI17" s="154"/>
      <c r="BJ17" s="155"/>
      <c r="BK17" s="153"/>
      <c r="BL17" s="154"/>
      <c r="BM17" s="155"/>
      <c r="BN17" s="153"/>
      <c r="BO17" s="154"/>
      <c r="BP17" s="155"/>
      <c r="BQ17" s="153"/>
      <c r="BR17" s="154"/>
      <c r="BS17" s="155"/>
      <c r="BT17" s="153"/>
      <c r="BU17" s="154"/>
      <c r="BV17" s="155"/>
      <c r="BW17" s="153"/>
      <c r="BX17" s="154"/>
      <c r="BY17" s="155"/>
      <c r="BZ17" s="153"/>
      <c r="CA17" s="154"/>
      <c r="CB17" s="155"/>
      <c r="CC17" s="153"/>
      <c r="CD17" s="154"/>
      <c r="CE17" s="155"/>
      <c r="CF17" s="153"/>
      <c r="CG17" s="154"/>
      <c r="CH17" s="155"/>
      <c r="CI17" s="153"/>
      <c r="CJ17" s="154"/>
    </row>
    <row r="18" spans="1:88" ht="11.25" customHeight="1" x14ac:dyDescent="0.25">
      <c r="A18" s="45"/>
      <c r="B18" s="50" t="s">
        <v>118</v>
      </c>
      <c r="C18" s="155"/>
      <c r="D18" s="153"/>
      <c r="E18" s="154"/>
      <c r="F18" s="155"/>
      <c r="G18" s="153"/>
      <c r="H18" s="154"/>
      <c r="I18" s="155"/>
      <c r="J18" s="153"/>
      <c r="K18" s="154"/>
      <c r="L18" s="155"/>
      <c r="M18" s="153"/>
      <c r="N18" s="154"/>
      <c r="O18" s="155"/>
      <c r="P18" s="153"/>
      <c r="Q18" s="154"/>
      <c r="R18" s="155"/>
      <c r="S18" s="153"/>
      <c r="T18" s="154"/>
      <c r="U18" s="155"/>
      <c r="V18" s="153"/>
      <c r="W18" s="154"/>
      <c r="X18" s="155"/>
      <c r="Y18" s="153"/>
      <c r="Z18" s="154"/>
      <c r="AA18" s="155"/>
      <c r="AB18" s="153"/>
      <c r="AC18" s="154"/>
      <c r="AD18" s="155"/>
      <c r="AE18" s="153"/>
      <c r="AF18" s="154"/>
      <c r="AG18" s="155"/>
      <c r="AH18" s="153"/>
      <c r="AI18" s="154"/>
      <c r="AJ18" s="155"/>
      <c r="AK18" s="153"/>
      <c r="AL18" s="154"/>
      <c r="AM18" s="155"/>
      <c r="AN18" s="153"/>
      <c r="AO18" s="154"/>
      <c r="AP18" s="155"/>
      <c r="AQ18" s="153"/>
      <c r="AR18" s="154"/>
      <c r="AU18" s="155">
        <f>C18</f>
        <v>0</v>
      </c>
      <c r="AV18" s="153">
        <f>D18</f>
        <v>0</v>
      </c>
      <c r="AW18" s="154">
        <f>E18</f>
        <v>0</v>
      </c>
      <c r="AX18" s="155">
        <f t="shared" ref="AX18:CJ18" si="47">F18</f>
        <v>0</v>
      </c>
      <c r="AY18" s="153">
        <f t="shared" si="47"/>
        <v>0</v>
      </c>
      <c r="AZ18" s="154">
        <f t="shared" si="47"/>
        <v>0</v>
      </c>
      <c r="BA18" s="155">
        <f t="shared" si="47"/>
        <v>0</v>
      </c>
      <c r="BB18" s="153">
        <f t="shared" si="47"/>
        <v>0</v>
      </c>
      <c r="BC18" s="154">
        <f t="shared" si="47"/>
        <v>0</v>
      </c>
      <c r="BD18" s="155">
        <f t="shared" si="47"/>
        <v>0</v>
      </c>
      <c r="BE18" s="153">
        <f t="shared" si="47"/>
        <v>0</v>
      </c>
      <c r="BF18" s="154">
        <f t="shared" si="47"/>
        <v>0</v>
      </c>
      <c r="BG18" s="155">
        <f t="shared" si="47"/>
        <v>0</v>
      </c>
      <c r="BH18" s="153">
        <f t="shared" si="47"/>
        <v>0</v>
      </c>
      <c r="BI18" s="154">
        <f t="shared" si="47"/>
        <v>0</v>
      </c>
      <c r="BJ18" s="155">
        <f t="shared" si="47"/>
        <v>0</v>
      </c>
      <c r="BK18" s="153">
        <f t="shared" si="47"/>
        <v>0</v>
      </c>
      <c r="BL18" s="154">
        <f t="shared" si="47"/>
        <v>0</v>
      </c>
      <c r="BM18" s="155">
        <f t="shared" si="47"/>
        <v>0</v>
      </c>
      <c r="BN18" s="153">
        <f t="shared" si="47"/>
        <v>0</v>
      </c>
      <c r="BO18" s="154">
        <f t="shared" si="47"/>
        <v>0</v>
      </c>
      <c r="BP18" s="155">
        <f t="shared" si="47"/>
        <v>0</v>
      </c>
      <c r="BQ18" s="153">
        <f t="shared" si="47"/>
        <v>0</v>
      </c>
      <c r="BR18" s="154">
        <f t="shared" si="47"/>
        <v>0</v>
      </c>
      <c r="BS18" s="155">
        <f t="shared" si="47"/>
        <v>0</v>
      </c>
      <c r="BT18" s="153">
        <f t="shared" si="47"/>
        <v>0</v>
      </c>
      <c r="BU18" s="154">
        <f t="shared" si="47"/>
        <v>0</v>
      </c>
      <c r="BV18" s="155">
        <f t="shared" si="47"/>
        <v>0</v>
      </c>
      <c r="BW18" s="153">
        <f t="shared" si="47"/>
        <v>0</v>
      </c>
      <c r="BX18" s="154">
        <f t="shared" si="47"/>
        <v>0</v>
      </c>
      <c r="BY18" s="155">
        <f t="shared" si="47"/>
        <v>0</v>
      </c>
      <c r="BZ18" s="153">
        <f t="shared" si="47"/>
        <v>0</v>
      </c>
      <c r="CA18" s="154">
        <f t="shared" si="47"/>
        <v>0</v>
      </c>
      <c r="CB18" s="155">
        <f t="shared" si="47"/>
        <v>0</v>
      </c>
      <c r="CC18" s="153">
        <f t="shared" si="47"/>
        <v>0</v>
      </c>
      <c r="CD18" s="154">
        <f t="shared" si="47"/>
        <v>0</v>
      </c>
      <c r="CE18" s="155">
        <f t="shared" si="47"/>
        <v>0</v>
      </c>
      <c r="CF18" s="153">
        <f t="shared" si="47"/>
        <v>0</v>
      </c>
      <c r="CG18" s="154">
        <f t="shared" si="47"/>
        <v>0</v>
      </c>
      <c r="CH18" s="155">
        <f t="shared" si="47"/>
        <v>0</v>
      </c>
      <c r="CI18" s="153">
        <f t="shared" si="47"/>
        <v>0</v>
      </c>
      <c r="CJ18" s="154">
        <f t="shared" si="47"/>
        <v>0</v>
      </c>
    </row>
    <row r="19" spans="1:88" ht="11.25" customHeight="1" thickBot="1" x14ac:dyDescent="0.3">
      <c r="A19" s="45"/>
      <c r="B19" s="50"/>
      <c r="C19" s="150"/>
      <c r="D19" s="152"/>
      <c r="E19" s="138"/>
      <c r="F19" s="150"/>
      <c r="G19" s="152"/>
      <c r="H19" s="138"/>
      <c r="I19" s="150"/>
      <c r="J19" s="152"/>
      <c r="K19" s="138"/>
      <c r="L19" s="150"/>
      <c r="M19" s="152"/>
      <c r="N19" s="138"/>
      <c r="O19" s="150"/>
      <c r="P19" s="152"/>
      <c r="Q19" s="138"/>
      <c r="R19" s="150"/>
      <c r="S19" s="152"/>
      <c r="T19" s="138"/>
      <c r="U19" s="150"/>
      <c r="V19" s="152"/>
      <c r="W19" s="138"/>
      <c r="X19" s="150"/>
      <c r="Y19" s="152"/>
      <c r="Z19" s="138"/>
      <c r="AA19" s="150"/>
      <c r="AB19" s="152"/>
      <c r="AC19" s="138"/>
      <c r="AD19" s="150"/>
      <c r="AE19" s="152"/>
      <c r="AF19" s="138"/>
      <c r="AG19" s="150"/>
      <c r="AH19" s="152"/>
      <c r="AI19" s="138"/>
      <c r="AJ19" s="150"/>
      <c r="AK19" s="152"/>
      <c r="AL19" s="138"/>
      <c r="AM19" s="150"/>
      <c r="AN19" s="152"/>
      <c r="AO19" s="138"/>
      <c r="AP19" s="150"/>
      <c r="AQ19" s="152"/>
      <c r="AR19" s="138"/>
      <c r="AU19" s="150"/>
      <c r="AV19" s="152"/>
      <c r="AW19" s="138"/>
      <c r="AX19" s="150"/>
      <c r="AY19" s="152"/>
      <c r="AZ19" s="138"/>
      <c r="BA19" s="150"/>
      <c r="BB19" s="152"/>
      <c r="BC19" s="138"/>
      <c r="BD19" s="150"/>
      <c r="BE19" s="152"/>
      <c r="BF19" s="138"/>
      <c r="BG19" s="150"/>
      <c r="BH19" s="152"/>
      <c r="BI19" s="138"/>
      <c r="BJ19" s="150"/>
      <c r="BK19" s="152"/>
      <c r="BL19" s="138"/>
      <c r="BM19" s="150"/>
      <c r="BN19" s="152"/>
      <c r="BO19" s="138"/>
      <c r="BP19" s="150"/>
      <c r="BQ19" s="152"/>
      <c r="BR19" s="138"/>
      <c r="BS19" s="150"/>
      <c r="BT19" s="152"/>
      <c r="BU19" s="138"/>
      <c r="BV19" s="150"/>
      <c r="BW19" s="152"/>
      <c r="BX19" s="138"/>
      <c r="BY19" s="150"/>
      <c r="BZ19" s="152"/>
      <c r="CA19" s="138"/>
      <c r="CB19" s="150"/>
      <c r="CC19" s="152"/>
      <c r="CD19" s="138"/>
      <c r="CE19" s="150"/>
      <c r="CF19" s="152"/>
      <c r="CG19" s="138"/>
      <c r="CH19" s="150"/>
      <c r="CI19" s="152"/>
      <c r="CJ19" s="138"/>
    </row>
    <row r="20" spans="1:88" s="34" customFormat="1" ht="11.25" customHeight="1" x14ac:dyDescent="0.25">
      <c r="A20" s="170" t="s">
        <v>112</v>
      </c>
      <c r="B20" s="171"/>
      <c r="C20" s="125">
        <f>(10%*AU20)/15</f>
        <v>0</v>
      </c>
      <c r="D20" s="174"/>
      <c r="E20" s="175"/>
      <c r="F20" s="125">
        <f t="shared" ref="F20" si="48">(10%*AX20)/15</f>
        <v>0</v>
      </c>
      <c r="G20" s="174"/>
      <c r="H20" s="175"/>
      <c r="I20" s="125">
        <f t="shared" ref="I20" si="49">(10%*BA20)/15</f>
        <v>0</v>
      </c>
      <c r="J20" s="174"/>
      <c r="K20" s="175"/>
      <c r="L20" s="125">
        <f t="shared" ref="L20" si="50">(10%*BD20)/15</f>
        <v>0</v>
      </c>
      <c r="M20" s="174"/>
      <c r="N20" s="175"/>
      <c r="O20" s="125">
        <f t="shared" ref="O20" si="51">(10%*BG20)/15</f>
        <v>0</v>
      </c>
      <c r="P20" s="174"/>
      <c r="Q20" s="175"/>
      <c r="R20" s="125">
        <f t="shared" ref="R20" si="52">(10%*BJ20)/15</f>
        <v>0</v>
      </c>
      <c r="S20" s="174"/>
      <c r="T20" s="175"/>
      <c r="U20" s="125">
        <f t="shared" ref="U20" si="53">(10%*BM20)/15</f>
        <v>0</v>
      </c>
      <c r="V20" s="174"/>
      <c r="W20" s="175"/>
      <c r="X20" s="125">
        <f t="shared" ref="X20" si="54">(10%*BP20)/15</f>
        <v>0</v>
      </c>
      <c r="Y20" s="174"/>
      <c r="Z20" s="175"/>
      <c r="AA20" s="125">
        <f t="shared" ref="AA20" si="55">(10%*BS20)/15</f>
        <v>0</v>
      </c>
      <c r="AB20" s="174"/>
      <c r="AC20" s="175"/>
      <c r="AD20" s="125">
        <f t="shared" ref="AD20" si="56">(10%*BV20)/15</f>
        <v>0</v>
      </c>
      <c r="AE20" s="174"/>
      <c r="AF20" s="175"/>
      <c r="AG20" s="125">
        <f t="shared" ref="AG20" si="57">(10%*BY20)/15</f>
        <v>0</v>
      </c>
      <c r="AH20" s="174"/>
      <c r="AI20" s="175"/>
      <c r="AJ20" s="125">
        <f t="shared" ref="AJ20" si="58">(10%*CB20)/15</f>
        <v>0</v>
      </c>
      <c r="AK20" s="174"/>
      <c r="AL20" s="175"/>
      <c r="AM20" s="125">
        <f t="shared" ref="AM20" si="59">(10%*CE20)/15</f>
        <v>0</v>
      </c>
      <c r="AN20" s="174"/>
      <c r="AO20" s="175"/>
      <c r="AP20" s="125">
        <f t="shared" ref="AP20" si="60">(10%*CH20)/15</f>
        <v>0</v>
      </c>
      <c r="AQ20" s="174"/>
      <c r="AR20" s="175"/>
      <c r="AS20" s="33"/>
      <c r="AT20" s="33"/>
      <c r="AU20" s="139">
        <f>SUM(AU14:AW19)</f>
        <v>0</v>
      </c>
      <c r="AV20" s="140"/>
      <c r="AW20" s="141"/>
      <c r="AX20" s="139">
        <f t="shared" ref="AX20" si="61">SUM(AX14:AZ19)</f>
        <v>0</v>
      </c>
      <c r="AY20" s="140"/>
      <c r="AZ20" s="141"/>
      <c r="BA20" s="139">
        <f t="shared" ref="BA20" si="62">SUM(BA14:BC19)</f>
        <v>0</v>
      </c>
      <c r="BB20" s="140"/>
      <c r="BC20" s="141"/>
      <c r="BD20" s="139">
        <f t="shared" ref="BD20" si="63">SUM(BD14:BF19)</f>
        <v>0</v>
      </c>
      <c r="BE20" s="140"/>
      <c r="BF20" s="141"/>
      <c r="BG20" s="139">
        <f t="shared" ref="BG20" si="64">SUM(BG14:BI19)</f>
        <v>0</v>
      </c>
      <c r="BH20" s="140"/>
      <c r="BI20" s="141"/>
      <c r="BJ20" s="139">
        <f t="shared" ref="BJ20" si="65">SUM(BJ14:BL19)</f>
        <v>0</v>
      </c>
      <c r="BK20" s="140"/>
      <c r="BL20" s="141"/>
      <c r="BM20" s="139">
        <f t="shared" ref="BM20" si="66">SUM(BM14:BO19)</f>
        <v>0</v>
      </c>
      <c r="BN20" s="140"/>
      <c r="BO20" s="141"/>
      <c r="BP20" s="139">
        <f t="shared" ref="BP20" si="67">SUM(BP14:BR19)</f>
        <v>0</v>
      </c>
      <c r="BQ20" s="140"/>
      <c r="BR20" s="141"/>
      <c r="BS20" s="139">
        <f t="shared" ref="BS20" si="68">SUM(BS14:BU19)</f>
        <v>0</v>
      </c>
      <c r="BT20" s="140"/>
      <c r="BU20" s="141"/>
      <c r="BV20" s="139">
        <f t="shared" ref="BV20" si="69">SUM(BV14:BX19)</f>
        <v>0</v>
      </c>
      <c r="BW20" s="140"/>
      <c r="BX20" s="141"/>
      <c r="BY20" s="139">
        <f t="shared" ref="BY20" si="70">SUM(BY14:CA19)</f>
        <v>0</v>
      </c>
      <c r="BZ20" s="140"/>
      <c r="CA20" s="141"/>
      <c r="CB20" s="139">
        <f t="shared" ref="CB20" si="71">SUM(CB14:CD19)</f>
        <v>0</v>
      </c>
      <c r="CC20" s="140"/>
      <c r="CD20" s="141"/>
      <c r="CE20" s="139">
        <f t="shared" ref="CE20" si="72">SUM(CE14:CG19)</f>
        <v>0</v>
      </c>
      <c r="CF20" s="140"/>
      <c r="CG20" s="141"/>
      <c r="CH20" s="139">
        <f t="shared" ref="CH20" si="73">SUM(CH14:CJ19)</f>
        <v>0</v>
      </c>
      <c r="CI20" s="140"/>
      <c r="CJ20" s="141"/>
    </row>
    <row r="21" spans="1:88" s="34" customFormat="1" ht="11.25" customHeight="1" thickBot="1" x14ac:dyDescent="0.3">
      <c r="A21" s="172"/>
      <c r="B21" s="173"/>
      <c r="C21" s="126"/>
      <c r="D21" s="176"/>
      <c r="E21" s="177"/>
      <c r="F21" s="126"/>
      <c r="G21" s="176"/>
      <c r="H21" s="177"/>
      <c r="I21" s="126"/>
      <c r="J21" s="176"/>
      <c r="K21" s="177"/>
      <c r="L21" s="126"/>
      <c r="M21" s="176"/>
      <c r="N21" s="177"/>
      <c r="O21" s="126"/>
      <c r="P21" s="176"/>
      <c r="Q21" s="177"/>
      <c r="R21" s="126"/>
      <c r="S21" s="176"/>
      <c r="T21" s="177"/>
      <c r="U21" s="126"/>
      <c r="V21" s="176"/>
      <c r="W21" s="177"/>
      <c r="X21" s="126"/>
      <c r="Y21" s="176"/>
      <c r="Z21" s="177"/>
      <c r="AA21" s="126"/>
      <c r="AB21" s="176"/>
      <c r="AC21" s="177"/>
      <c r="AD21" s="126"/>
      <c r="AE21" s="176"/>
      <c r="AF21" s="177"/>
      <c r="AG21" s="126"/>
      <c r="AH21" s="176"/>
      <c r="AI21" s="177"/>
      <c r="AJ21" s="126"/>
      <c r="AK21" s="176"/>
      <c r="AL21" s="177"/>
      <c r="AM21" s="126"/>
      <c r="AN21" s="176"/>
      <c r="AO21" s="177"/>
      <c r="AP21" s="126"/>
      <c r="AQ21" s="176"/>
      <c r="AR21" s="177"/>
      <c r="AS21" s="33"/>
      <c r="AT21" s="33"/>
      <c r="AU21" s="142"/>
      <c r="AV21" s="143"/>
      <c r="AW21" s="144"/>
      <c r="AX21" s="142"/>
      <c r="AY21" s="143"/>
      <c r="AZ21" s="144"/>
      <c r="BA21" s="142"/>
      <c r="BB21" s="143"/>
      <c r="BC21" s="144"/>
      <c r="BD21" s="142"/>
      <c r="BE21" s="143"/>
      <c r="BF21" s="144"/>
      <c r="BG21" s="142"/>
      <c r="BH21" s="143"/>
      <c r="BI21" s="144"/>
      <c r="BJ21" s="142"/>
      <c r="BK21" s="143"/>
      <c r="BL21" s="144"/>
      <c r="BM21" s="142"/>
      <c r="BN21" s="143"/>
      <c r="BO21" s="144"/>
      <c r="BP21" s="142"/>
      <c r="BQ21" s="143"/>
      <c r="BR21" s="144"/>
      <c r="BS21" s="142"/>
      <c r="BT21" s="143"/>
      <c r="BU21" s="144"/>
      <c r="BV21" s="142"/>
      <c r="BW21" s="143"/>
      <c r="BX21" s="144"/>
      <c r="BY21" s="142"/>
      <c r="BZ21" s="143"/>
      <c r="CA21" s="144"/>
      <c r="CB21" s="142"/>
      <c r="CC21" s="143"/>
      <c r="CD21" s="144"/>
      <c r="CE21" s="142"/>
      <c r="CF21" s="143"/>
      <c r="CG21" s="144"/>
      <c r="CH21" s="142"/>
      <c r="CI21" s="143"/>
      <c r="CJ21" s="144"/>
    </row>
    <row r="22" spans="1:88" ht="11.25" customHeight="1" x14ac:dyDescent="0.25">
      <c r="A22" s="49"/>
      <c r="B22" s="50" t="s">
        <v>129</v>
      </c>
      <c r="C22" s="159"/>
      <c r="D22" s="160"/>
      <c r="E22" s="161"/>
      <c r="F22" s="159"/>
      <c r="G22" s="160"/>
      <c r="H22" s="161"/>
      <c r="I22" s="159"/>
      <c r="J22" s="160"/>
      <c r="K22" s="161"/>
      <c r="L22" s="159"/>
      <c r="M22" s="160"/>
      <c r="N22" s="161"/>
      <c r="O22" s="159"/>
      <c r="P22" s="160"/>
      <c r="Q22" s="161"/>
      <c r="R22" s="159"/>
      <c r="S22" s="160"/>
      <c r="T22" s="161"/>
      <c r="U22" s="159"/>
      <c r="V22" s="160"/>
      <c r="W22" s="161"/>
      <c r="X22" s="159"/>
      <c r="Y22" s="160"/>
      <c r="Z22" s="161"/>
      <c r="AA22" s="159"/>
      <c r="AB22" s="160"/>
      <c r="AC22" s="161"/>
      <c r="AD22" s="159"/>
      <c r="AE22" s="160"/>
      <c r="AF22" s="161"/>
      <c r="AG22" s="159"/>
      <c r="AH22" s="160"/>
      <c r="AI22" s="161"/>
      <c r="AJ22" s="159"/>
      <c r="AK22" s="160"/>
      <c r="AL22" s="161"/>
      <c r="AM22" s="159"/>
      <c r="AN22" s="160"/>
      <c r="AO22" s="161"/>
      <c r="AP22" s="159"/>
      <c r="AQ22" s="160"/>
      <c r="AR22" s="161"/>
      <c r="AS22" s="23"/>
      <c r="AT22" s="23"/>
      <c r="AU22" s="159">
        <f>C22</f>
        <v>0</v>
      </c>
      <c r="AV22" s="160">
        <f>D22</f>
        <v>0</v>
      </c>
      <c r="AW22" s="161">
        <f>F22</f>
        <v>0</v>
      </c>
      <c r="AX22" s="159">
        <f t="shared" ref="AX22" si="74">F22</f>
        <v>0</v>
      </c>
      <c r="AY22" s="160">
        <f t="shared" ref="AY22" si="75">G22</f>
        <v>0</v>
      </c>
      <c r="AZ22" s="161">
        <f t="shared" ref="AZ22" si="76">I22</f>
        <v>0</v>
      </c>
      <c r="BA22" s="159">
        <f t="shared" ref="BA22" si="77">I22</f>
        <v>0</v>
      </c>
      <c r="BB22" s="160">
        <f t="shared" ref="BB22" si="78">J22</f>
        <v>0</v>
      </c>
      <c r="BC22" s="161">
        <f t="shared" ref="BC22" si="79">L22</f>
        <v>0</v>
      </c>
      <c r="BD22" s="159">
        <f t="shared" ref="BD22" si="80">L22</f>
        <v>0</v>
      </c>
      <c r="BE22" s="160">
        <f t="shared" ref="BE22" si="81">M22</f>
        <v>0</v>
      </c>
      <c r="BF22" s="161">
        <f t="shared" ref="BF22" si="82">O22</f>
        <v>0</v>
      </c>
      <c r="BG22" s="159">
        <f t="shared" ref="BG22" si="83">O22</f>
        <v>0</v>
      </c>
      <c r="BH22" s="160">
        <f t="shared" ref="BH22" si="84">P22</f>
        <v>0</v>
      </c>
      <c r="BI22" s="161">
        <f t="shared" ref="BI22" si="85">R22</f>
        <v>0</v>
      </c>
      <c r="BJ22" s="159">
        <f t="shared" ref="BJ22" si="86">R22</f>
        <v>0</v>
      </c>
      <c r="BK22" s="160">
        <f t="shared" ref="BK22" si="87">S22</f>
        <v>0</v>
      </c>
      <c r="BL22" s="161">
        <f t="shared" ref="BL22" si="88">U22</f>
        <v>0</v>
      </c>
      <c r="BM22" s="159">
        <f t="shared" ref="BM22" si="89">U22</f>
        <v>0</v>
      </c>
      <c r="BN22" s="160">
        <f t="shared" ref="BN22" si="90">V22</f>
        <v>0</v>
      </c>
      <c r="BO22" s="161">
        <f t="shared" ref="BO22" si="91">X22</f>
        <v>0</v>
      </c>
      <c r="BP22" s="159">
        <f t="shared" ref="BP22" si="92">X22</f>
        <v>0</v>
      </c>
      <c r="BQ22" s="160">
        <f t="shared" ref="BQ22" si="93">Y22</f>
        <v>0</v>
      </c>
      <c r="BR22" s="161">
        <f t="shared" ref="BR22" si="94">AA22</f>
        <v>0</v>
      </c>
      <c r="BS22" s="159">
        <f t="shared" ref="BS22" si="95">AA22</f>
        <v>0</v>
      </c>
      <c r="BT22" s="160">
        <f t="shared" ref="BT22" si="96">AB22</f>
        <v>0</v>
      </c>
      <c r="BU22" s="161">
        <f t="shared" ref="BU22" si="97">AD22</f>
        <v>0</v>
      </c>
      <c r="BV22" s="159">
        <f t="shared" ref="BV22" si="98">AD22</f>
        <v>0</v>
      </c>
      <c r="BW22" s="160">
        <f t="shared" ref="BW22" si="99">AE22</f>
        <v>0</v>
      </c>
      <c r="BX22" s="161">
        <f t="shared" ref="BX22" si="100">AG22</f>
        <v>0</v>
      </c>
      <c r="BY22" s="159">
        <f t="shared" ref="BY22" si="101">AG22</f>
        <v>0</v>
      </c>
      <c r="BZ22" s="160">
        <f t="shared" ref="BZ22" si="102">AH22</f>
        <v>0</v>
      </c>
      <c r="CA22" s="161">
        <f t="shared" ref="CA22" si="103">AJ22</f>
        <v>0</v>
      </c>
      <c r="CB22" s="159">
        <f t="shared" ref="CB22" si="104">AJ22</f>
        <v>0</v>
      </c>
      <c r="CC22" s="160">
        <f t="shared" ref="CC22" si="105">AK22</f>
        <v>0</v>
      </c>
      <c r="CD22" s="161">
        <f t="shared" ref="CD22" si="106">AM22</f>
        <v>0</v>
      </c>
      <c r="CE22" s="159">
        <f t="shared" ref="CE22" si="107">AM22</f>
        <v>0</v>
      </c>
      <c r="CF22" s="160">
        <f t="shared" ref="CF22" si="108">AN22</f>
        <v>0</v>
      </c>
      <c r="CG22" s="161">
        <f t="shared" ref="CG22" si="109">AP22</f>
        <v>0</v>
      </c>
      <c r="CH22" s="159">
        <f t="shared" ref="CH22" si="110">AP22</f>
        <v>0</v>
      </c>
      <c r="CI22" s="160">
        <f t="shared" ref="CI22" si="111">AQ22</f>
        <v>0</v>
      </c>
      <c r="CJ22" s="161">
        <f t="shared" ref="CJ22" si="112">AS22</f>
        <v>0</v>
      </c>
    </row>
    <row r="23" spans="1:88" ht="11.25" customHeight="1" x14ac:dyDescent="0.25">
      <c r="A23" s="45" t="s">
        <v>125</v>
      </c>
      <c r="B23" s="50"/>
      <c r="C23" s="155"/>
      <c r="D23" s="153"/>
      <c r="E23" s="154"/>
      <c r="F23" s="155"/>
      <c r="G23" s="153"/>
      <c r="H23" s="154"/>
      <c r="I23" s="155"/>
      <c r="J23" s="153"/>
      <c r="K23" s="154"/>
      <c r="L23" s="155"/>
      <c r="M23" s="153"/>
      <c r="N23" s="154"/>
      <c r="O23" s="155"/>
      <c r="P23" s="153"/>
      <c r="Q23" s="154"/>
      <c r="R23" s="155"/>
      <c r="S23" s="153"/>
      <c r="T23" s="154"/>
      <c r="U23" s="155"/>
      <c r="V23" s="153"/>
      <c r="W23" s="154"/>
      <c r="X23" s="155"/>
      <c r="Y23" s="153"/>
      <c r="Z23" s="154"/>
      <c r="AA23" s="155"/>
      <c r="AB23" s="153"/>
      <c r="AC23" s="154"/>
      <c r="AD23" s="155"/>
      <c r="AE23" s="153"/>
      <c r="AF23" s="154"/>
      <c r="AG23" s="155"/>
      <c r="AH23" s="153"/>
      <c r="AI23" s="154"/>
      <c r="AJ23" s="155"/>
      <c r="AK23" s="153"/>
      <c r="AL23" s="154"/>
      <c r="AM23" s="155"/>
      <c r="AN23" s="153"/>
      <c r="AO23" s="154"/>
      <c r="AP23" s="155"/>
      <c r="AQ23" s="153"/>
      <c r="AR23" s="154"/>
      <c r="AS23" s="23"/>
      <c r="AT23" s="23"/>
      <c r="AU23" s="155"/>
      <c r="AV23" s="153"/>
      <c r="AW23" s="154"/>
      <c r="AX23" s="155"/>
      <c r="AY23" s="153"/>
      <c r="AZ23" s="154"/>
      <c r="BA23" s="155"/>
      <c r="BB23" s="153"/>
      <c r="BC23" s="154"/>
      <c r="BD23" s="155"/>
      <c r="BE23" s="153"/>
      <c r="BF23" s="154"/>
      <c r="BG23" s="155"/>
      <c r="BH23" s="153"/>
      <c r="BI23" s="154"/>
      <c r="BJ23" s="155"/>
      <c r="BK23" s="153"/>
      <c r="BL23" s="154"/>
      <c r="BM23" s="155"/>
      <c r="BN23" s="153"/>
      <c r="BO23" s="154"/>
      <c r="BP23" s="155"/>
      <c r="BQ23" s="153"/>
      <c r="BR23" s="154"/>
      <c r="BS23" s="155"/>
      <c r="BT23" s="153"/>
      <c r="BU23" s="154"/>
      <c r="BV23" s="155"/>
      <c r="BW23" s="153"/>
      <c r="BX23" s="154"/>
      <c r="BY23" s="155"/>
      <c r="BZ23" s="153"/>
      <c r="CA23" s="154"/>
      <c r="CB23" s="155"/>
      <c r="CC23" s="153"/>
      <c r="CD23" s="154"/>
      <c r="CE23" s="155"/>
      <c r="CF23" s="153"/>
      <c r="CG23" s="154"/>
      <c r="CH23" s="155"/>
      <c r="CI23" s="153"/>
      <c r="CJ23" s="154"/>
    </row>
    <row r="24" spans="1:88" ht="11.25" customHeight="1" x14ac:dyDescent="0.25">
      <c r="A24" s="45" t="s">
        <v>126</v>
      </c>
      <c r="B24" s="50" t="s">
        <v>130</v>
      </c>
      <c r="C24" s="155"/>
      <c r="D24" s="153"/>
      <c r="E24" s="154"/>
      <c r="F24" s="155"/>
      <c r="G24" s="153"/>
      <c r="H24" s="154"/>
      <c r="I24" s="155"/>
      <c r="J24" s="153"/>
      <c r="K24" s="154"/>
      <c r="L24" s="155"/>
      <c r="M24" s="153"/>
      <c r="N24" s="154"/>
      <c r="O24" s="155"/>
      <c r="P24" s="153"/>
      <c r="Q24" s="154"/>
      <c r="R24" s="155"/>
      <c r="S24" s="153"/>
      <c r="T24" s="154"/>
      <c r="U24" s="155"/>
      <c r="V24" s="153"/>
      <c r="W24" s="154"/>
      <c r="X24" s="155"/>
      <c r="Y24" s="153"/>
      <c r="Z24" s="154"/>
      <c r="AA24" s="155"/>
      <c r="AB24" s="153"/>
      <c r="AC24" s="154"/>
      <c r="AD24" s="155"/>
      <c r="AE24" s="153"/>
      <c r="AF24" s="154"/>
      <c r="AG24" s="155"/>
      <c r="AH24" s="153"/>
      <c r="AI24" s="154"/>
      <c r="AJ24" s="155"/>
      <c r="AK24" s="153"/>
      <c r="AL24" s="154"/>
      <c r="AM24" s="155"/>
      <c r="AN24" s="153"/>
      <c r="AO24" s="154"/>
      <c r="AP24" s="155"/>
      <c r="AQ24" s="153"/>
      <c r="AR24" s="154"/>
      <c r="AS24" s="23"/>
      <c r="AT24" s="23"/>
      <c r="AU24" s="155">
        <f>C24</f>
        <v>0</v>
      </c>
      <c r="AV24" s="153">
        <f>D24</f>
        <v>0</v>
      </c>
      <c r="AW24" s="154">
        <f>E24</f>
        <v>0</v>
      </c>
      <c r="AX24" s="155">
        <f t="shared" ref="AX24" si="113">F24</f>
        <v>0</v>
      </c>
      <c r="AY24" s="153">
        <f t="shared" ref="AY24" si="114">G24</f>
        <v>0</v>
      </c>
      <c r="AZ24" s="154">
        <f t="shared" ref="AZ24" si="115">H24</f>
        <v>0</v>
      </c>
      <c r="BA24" s="155">
        <f t="shared" ref="BA24" si="116">I24</f>
        <v>0</v>
      </c>
      <c r="BB24" s="153">
        <f t="shared" ref="BB24" si="117">J24</f>
        <v>0</v>
      </c>
      <c r="BC24" s="154">
        <f t="shared" ref="BC24" si="118">K24</f>
        <v>0</v>
      </c>
      <c r="BD24" s="155">
        <f t="shared" ref="BD24" si="119">L24</f>
        <v>0</v>
      </c>
      <c r="BE24" s="153">
        <f t="shared" ref="BE24" si="120">M24</f>
        <v>0</v>
      </c>
      <c r="BF24" s="154">
        <f t="shared" ref="BF24" si="121">N24</f>
        <v>0</v>
      </c>
      <c r="BG24" s="155">
        <f t="shared" ref="BG24" si="122">O24</f>
        <v>0</v>
      </c>
      <c r="BH24" s="153">
        <f t="shared" ref="BH24" si="123">P24</f>
        <v>0</v>
      </c>
      <c r="BI24" s="154">
        <f t="shared" ref="BI24" si="124">Q24</f>
        <v>0</v>
      </c>
      <c r="BJ24" s="155">
        <f t="shared" ref="BJ24" si="125">R24</f>
        <v>0</v>
      </c>
      <c r="BK24" s="153">
        <f t="shared" ref="BK24" si="126">S24</f>
        <v>0</v>
      </c>
      <c r="BL24" s="154">
        <f t="shared" ref="BL24" si="127">T24</f>
        <v>0</v>
      </c>
      <c r="BM24" s="155">
        <f t="shared" ref="BM24" si="128">U24</f>
        <v>0</v>
      </c>
      <c r="BN24" s="153">
        <f t="shared" ref="BN24" si="129">V24</f>
        <v>0</v>
      </c>
      <c r="BO24" s="154">
        <f t="shared" ref="BO24" si="130">W24</f>
        <v>0</v>
      </c>
      <c r="BP24" s="155">
        <f t="shared" ref="BP24" si="131">X24</f>
        <v>0</v>
      </c>
      <c r="BQ24" s="153">
        <f t="shared" ref="BQ24" si="132">Y24</f>
        <v>0</v>
      </c>
      <c r="BR24" s="154">
        <f t="shared" ref="BR24" si="133">Z24</f>
        <v>0</v>
      </c>
      <c r="BS24" s="155">
        <f t="shared" ref="BS24" si="134">AA24</f>
        <v>0</v>
      </c>
      <c r="BT24" s="153">
        <f t="shared" ref="BT24" si="135">AB24</f>
        <v>0</v>
      </c>
      <c r="BU24" s="154">
        <f t="shared" ref="BU24" si="136">AC24</f>
        <v>0</v>
      </c>
      <c r="BV24" s="155">
        <f t="shared" ref="BV24" si="137">AD24</f>
        <v>0</v>
      </c>
      <c r="BW24" s="153">
        <f t="shared" ref="BW24" si="138">AE24</f>
        <v>0</v>
      </c>
      <c r="BX24" s="154">
        <f t="shared" ref="BX24" si="139">AF24</f>
        <v>0</v>
      </c>
      <c r="BY24" s="155">
        <f t="shared" ref="BY24" si="140">AG24</f>
        <v>0</v>
      </c>
      <c r="BZ24" s="153">
        <f t="shared" ref="BZ24" si="141">AH24</f>
        <v>0</v>
      </c>
      <c r="CA24" s="154">
        <f t="shared" ref="CA24" si="142">AI24</f>
        <v>0</v>
      </c>
      <c r="CB24" s="155">
        <f t="shared" ref="CB24" si="143">AJ24</f>
        <v>0</v>
      </c>
      <c r="CC24" s="153">
        <f t="shared" ref="CC24" si="144">AK24</f>
        <v>0</v>
      </c>
      <c r="CD24" s="154">
        <f t="shared" ref="CD24" si="145">AL24</f>
        <v>0</v>
      </c>
      <c r="CE24" s="155">
        <f t="shared" ref="CE24" si="146">AM24</f>
        <v>0</v>
      </c>
      <c r="CF24" s="153">
        <f t="shared" ref="CF24" si="147">AN24</f>
        <v>0</v>
      </c>
      <c r="CG24" s="154">
        <f t="shared" ref="CG24" si="148">AO24</f>
        <v>0</v>
      </c>
      <c r="CH24" s="155">
        <f t="shared" ref="CH24" si="149">AP24</f>
        <v>0</v>
      </c>
      <c r="CI24" s="153">
        <f t="shared" ref="CI24" si="150">AQ24</f>
        <v>0</v>
      </c>
      <c r="CJ24" s="154">
        <f t="shared" ref="CJ24" si="151">AR24</f>
        <v>0</v>
      </c>
    </row>
    <row r="25" spans="1:88" ht="11.25" customHeight="1" x14ac:dyDescent="0.25">
      <c r="A25" s="45" t="s">
        <v>127</v>
      </c>
      <c r="B25" s="50"/>
      <c r="C25" s="155"/>
      <c r="D25" s="153"/>
      <c r="E25" s="154"/>
      <c r="F25" s="155"/>
      <c r="G25" s="153"/>
      <c r="H25" s="154"/>
      <c r="I25" s="155"/>
      <c r="J25" s="153"/>
      <c r="K25" s="154"/>
      <c r="L25" s="155"/>
      <c r="M25" s="153"/>
      <c r="N25" s="154"/>
      <c r="O25" s="155"/>
      <c r="P25" s="153"/>
      <c r="Q25" s="154"/>
      <c r="R25" s="155"/>
      <c r="S25" s="153"/>
      <c r="T25" s="154"/>
      <c r="U25" s="155"/>
      <c r="V25" s="153"/>
      <c r="W25" s="154"/>
      <c r="X25" s="155"/>
      <c r="Y25" s="153"/>
      <c r="Z25" s="154"/>
      <c r="AA25" s="155"/>
      <c r="AB25" s="153"/>
      <c r="AC25" s="154"/>
      <c r="AD25" s="155"/>
      <c r="AE25" s="153"/>
      <c r="AF25" s="154"/>
      <c r="AG25" s="155"/>
      <c r="AH25" s="153"/>
      <c r="AI25" s="154"/>
      <c r="AJ25" s="155"/>
      <c r="AK25" s="153"/>
      <c r="AL25" s="154"/>
      <c r="AM25" s="155"/>
      <c r="AN25" s="153"/>
      <c r="AO25" s="154"/>
      <c r="AP25" s="155"/>
      <c r="AQ25" s="153"/>
      <c r="AR25" s="154"/>
      <c r="AS25" s="23"/>
      <c r="AT25" s="23"/>
      <c r="AU25" s="155"/>
      <c r="AV25" s="153"/>
      <c r="AW25" s="154"/>
      <c r="AX25" s="155"/>
      <c r="AY25" s="153"/>
      <c r="AZ25" s="154"/>
      <c r="BA25" s="155"/>
      <c r="BB25" s="153"/>
      <c r="BC25" s="154"/>
      <c r="BD25" s="155"/>
      <c r="BE25" s="153"/>
      <c r="BF25" s="154"/>
      <c r="BG25" s="155"/>
      <c r="BH25" s="153"/>
      <c r="BI25" s="154"/>
      <c r="BJ25" s="155"/>
      <c r="BK25" s="153"/>
      <c r="BL25" s="154"/>
      <c r="BM25" s="155"/>
      <c r="BN25" s="153"/>
      <c r="BO25" s="154"/>
      <c r="BP25" s="155"/>
      <c r="BQ25" s="153"/>
      <c r="BR25" s="154"/>
      <c r="BS25" s="155"/>
      <c r="BT25" s="153"/>
      <c r="BU25" s="154"/>
      <c r="BV25" s="155"/>
      <c r="BW25" s="153"/>
      <c r="BX25" s="154"/>
      <c r="BY25" s="155"/>
      <c r="BZ25" s="153"/>
      <c r="CA25" s="154"/>
      <c r="CB25" s="155"/>
      <c r="CC25" s="153"/>
      <c r="CD25" s="154"/>
      <c r="CE25" s="155"/>
      <c r="CF25" s="153"/>
      <c r="CG25" s="154"/>
      <c r="CH25" s="155"/>
      <c r="CI25" s="153"/>
      <c r="CJ25" s="154"/>
    </row>
    <row r="26" spans="1:88" ht="11.25" customHeight="1" x14ac:dyDescent="0.25">
      <c r="A26" s="45" t="s">
        <v>128</v>
      </c>
      <c r="B26" s="50" t="s">
        <v>131</v>
      </c>
      <c r="C26" s="155"/>
      <c r="D26" s="153"/>
      <c r="E26" s="154"/>
      <c r="F26" s="155"/>
      <c r="G26" s="153"/>
      <c r="H26" s="154"/>
      <c r="I26" s="155"/>
      <c r="J26" s="153"/>
      <c r="K26" s="154"/>
      <c r="L26" s="155"/>
      <c r="M26" s="153"/>
      <c r="N26" s="154"/>
      <c r="O26" s="155"/>
      <c r="P26" s="153"/>
      <c r="Q26" s="154"/>
      <c r="R26" s="155"/>
      <c r="S26" s="153"/>
      <c r="T26" s="154"/>
      <c r="U26" s="155"/>
      <c r="V26" s="153"/>
      <c r="W26" s="154"/>
      <c r="X26" s="155"/>
      <c r="Y26" s="153"/>
      <c r="Z26" s="154"/>
      <c r="AA26" s="155"/>
      <c r="AB26" s="153"/>
      <c r="AC26" s="154"/>
      <c r="AD26" s="155"/>
      <c r="AE26" s="153"/>
      <c r="AF26" s="154"/>
      <c r="AG26" s="155"/>
      <c r="AH26" s="153"/>
      <c r="AI26" s="154"/>
      <c r="AJ26" s="155"/>
      <c r="AK26" s="153"/>
      <c r="AL26" s="154"/>
      <c r="AM26" s="155"/>
      <c r="AN26" s="153"/>
      <c r="AO26" s="154"/>
      <c r="AP26" s="155"/>
      <c r="AQ26" s="153"/>
      <c r="AR26" s="154"/>
      <c r="AS26" s="23"/>
      <c r="AT26" s="23"/>
      <c r="AU26" s="155">
        <f>C26</f>
        <v>0</v>
      </c>
      <c r="AV26" s="153">
        <f>D26</f>
        <v>0</v>
      </c>
      <c r="AW26" s="154">
        <f>E26</f>
        <v>0</v>
      </c>
      <c r="AX26" s="155">
        <f t="shared" ref="AX26" si="152">F26</f>
        <v>0</v>
      </c>
      <c r="AY26" s="153">
        <f t="shared" ref="AY26" si="153">G26</f>
        <v>0</v>
      </c>
      <c r="AZ26" s="154">
        <f t="shared" ref="AZ26" si="154">H26</f>
        <v>0</v>
      </c>
      <c r="BA26" s="155">
        <f t="shared" ref="BA26" si="155">I26</f>
        <v>0</v>
      </c>
      <c r="BB26" s="153">
        <f t="shared" ref="BB26" si="156">J26</f>
        <v>0</v>
      </c>
      <c r="BC26" s="154">
        <f t="shared" ref="BC26" si="157">K26</f>
        <v>0</v>
      </c>
      <c r="BD26" s="155">
        <f t="shared" ref="BD26" si="158">L26</f>
        <v>0</v>
      </c>
      <c r="BE26" s="153">
        <f t="shared" ref="BE26" si="159">M26</f>
        <v>0</v>
      </c>
      <c r="BF26" s="154">
        <f t="shared" ref="BF26" si="160">N26</f>
        <v>0</v>
      </c>
      <c r="BG26" s="155">
        <f t="shared" ref="BG26" si="161">O26</f>
        <v>0</v>
      </c>
      <c r="BH26" s="153">
        <f t="shared" ref="BH26" si="162">P26</f>
        <v>0</v>
      </c>
      <c r="BI26" s="154">
        <f t="shared" ref="BI26" si="163">Q26</f>
        <v>0</v>
      </c>
      <c r="BJ26" s="155">
        <f t="shared" ref="BJ26" si="164">R26</f>
        <v>0</v>
      </c>
      <c r="BK26" s="153">
        <f t="shared" ref="BK26" si="165">S26</f>
        <v>0</v>
      </c>
      <c r="BL26" s="154">
        <f t="shared" ref="BL26" si="166">T26</f>
        <v>0</v>
      </c>
      <c r="BM26" s="155">
        <f t="shared" ref="BM26" si="167">U26</f>
        <v>0</v>
      </c>
      <c r="BN26" s="153">
        <f t="shared" ref="BN26" si="168">V26</f>
        <v>0</v>
      </c>
      <c r="BO26" s="154">
        <f t="shared" ref="BO26" si="169">W26</f>
        <v>0</v>
      </c>
      <c r="BP26" s="155">
        <f t="shared" ref="BP26" si="170">X26</f>
        <v>0</v>
      </c>
      <c r="BQ26" s="153">
        <f t="shared" ref="BQ26" si="171">Y26</f>
        <v>0</v>
      </c>
      <c r="BR26" s="154">
        <f t="shared" ref="BR26" si="172">Z26</f>
        <v>0</v>
      </c>
      <c r="BS26" s="155">
        <f t="shared" ref="BS26" si="173">AA26</f>
        <v>0</v>
      </c>
      <c r="BT26" s="153">
        <f t="shared" ref="BT26" si="174">AB26</f>
        <v>0</v>
      </c>
      <c r="BU26" s="154">
        <f t="shared" ref="BU26" si="175">AC26</f>
        <v>0</v>
      </c>
      <c r="BV26" s="155">
        <f t="shared" ref="BV26" si="176">AD26</f>
        <v>0</v>
      </c>
      <c r="BW26" s="153">
        <f t="shared" ref="BW26" si="177">AE26</f>
        <v>0</v>
      </c>
      <c r="BX26" s="154">
        <f t="shared" ref="BX26" si="178">AF26</f>
        <v>0</v>
      </c>
      <c r="BY26" s="155">
        <f t="shared" ref="BY26" si="179">AG26</f>
        <v>0</v>
      </c>
      <c r="BZ26" s="153">
        <f t="shared" ref="BZ26" si="180">AH26</f>
        <v>0</v>
      </c>
      <c r="CA26" s="154">
        <f t="shared" ref="CA26" si="181">AI26</f>
        <v>0</v>
      </c>
      <c r="CB26" s="155">
        <f t="shared" ref="CB26" si="182">AJ26</f>
        <v>0</v>
      </c>
      <c r="CC26" s="153">
        <f t="shared" ref="CC26" si="183">AK26</f>
        <v>0</v>
      </c>
      <c r="CD26" s="154">
        <f t="shared" ref="CD26" si="184">AL26</f>
        <v>0</v>
      </c>
      <c r="CE26" s="155">
        <f t="shared" ref="CE26" si="185">AM26</f>
        <v>0</v>
      </c>
      <c r="CF26" s="153">
        <f t="shared" ref="CF26" si="186">AN26</f>
        <v>0</v>
      </c>
      <c r="CG26" s="154">
        <f t="shared" ref="CG26" si="187">AO26</f>
        <v>0</v>
      </c>
      <c r="CH26" s="155">
        <f t="shared" ref="CH26" si="188">AP26</f>
        <v>0</v>
      </c>
      <c r="CI26" s="153">
        <f t="shared" ref="CI26" si="189">AQ26</f>
        <v>0</v>
      </c>
      <c r="CJ26" s="154">
        <f t="shared" ref="CJ26" si="190">AR26</f>
        <v>0</v>
      </c>
    </row>
    <row r="27" spans="1:88" ht="11.25" customHeight="1" thickBot="1" x14ac:dyDescent="0.3">
      <c r="A27" s="45"/>
      <c r="B27" s="50"/>
      <c r="C27" s="150"/>
      <c r="D27" s="152"/>
      <c r="E27" s="138"/>
      <c r="F27" s="150"/>
      <c r="G27" s="152"/>
      <c r="H27" s="138"/>
      <c r="I27" s="150"/>
      <c r="J27" s="152"/>
      <c r="K27" s="138"/>
      <c r="L27" s="150"/>
      <c r="M27" s="152"/>
      <c r="N27" s="138"/>
      <c r="O27" s="150"/>
      <c r="P27" s="152"/>
      <c r="Q27" s="138"/>
      <c r="R27" s="150"/>
      <c r="S27" s="152"/>
      <c r="T27" s="138"/>
      <c r="U27" s="150"/>
      <c r="V27" s="152"/>
      <c r="W27" s="138"/>
      <c r="X27" s="150"/>
      <c r="Y27" s="152"/>
      <c r="Z27" s="138"/>
      <c r="AA27" s="150"/>
      <c r="AB27" s="152"/>
      <c r="AC27" s="138"/>
      <c r="AD27" s="150"/>
      <c r="AE27" s="152"/>
      <c r="AF27" s="138"/>
      <c r="AG27" s="150"/>
      <c r="AH27" s="152"/>
      <c r="AI27" s="138"/>
      <c r="AJ27" s="150"/>
      <c r="AK27" s="152"/>
      <c r="AL27" s="138"/>
      <c r="AM27" s="150"/>
      <c r="AN27" s="152"/>
      <c r="AO27" s="138"/>
      <c r="AP27" s="150"/>
      <c r="AQ27" s="152"/>
      <c r="AR27" s="138"/>
      <c r="AS27" s="23"/>
      <c r="AT27" s="23"/>
      <c r="AU27" s="150"/>
      <c r="AV27" s="152"/>
      <c r="AW27" s="138"/>
      <c r="AX27" s="150"/>
      <c r="AY27" s="152"/>
      <c r="AZ27" s="138"/>
      <c r="BA27" s="150"/>
      <c r="BB27" s="152"/>
      <c r="BC27" s="138"/>
      <c r="BD27" s="150"/>
      <c r="BE27" s="152"/>
      <c r="BF27" s="138"/>
      <c r="BG27" s="150"/>
      <c r="BH27" s="152"/>
      <c r="BI27" s="138"/>
      <c r="BJ27" s="150"/>
      <c r="BK27" s="152"/>
      <c r="BL27" s="138"/>
      <c r="BM27" s="150"/>
      <c r="BN27" s="152"/>
      <c r="BO27" s="138"/>
      <c r="BP27" s="150"/>
      <c r="BQ27" s="152"/>
      <c r="BR27" s="138"/>
      <c r="BS27" s="150"/>
      <c r="BT27" s="152"/>
      <c r="BU27" s="138"/>
      <c r="BV27" s="150"/>
      <c r="BW27" s="152"/>
      <c r="BX27" s="138"/>
      <c r="BY27" s="150"/>
      <c r="BZ27" s="152"/>
      <c r="CA27" s="138"/>
      <c r="CB27" s="150"/>
      <c r="CC27" s="152"/>
      <c r="CD27" s="138"/>
      <c r="CE27" s="150"/>
      <c r="CF27" s="152"/>
      <c r="CG27" s="138"/>
      <c r="CH27" s="150"/>
      <c r="CI27" s="152"/>
      <c r="CJ27" s="138"/>
    </row>
    <row r="28" spans="1:88" s="34" customFormat="1" ht="11.25" customHeight="1" x14ac:dyDescent="0.25">
      <c r="A28" s="170" t="s">
        <v>132</v>
      </c>
      <c r="B28" s="171"/>
      <c r="C28" s="125">
        <f>(10%*AU28)/15</f>
        <v>0</v>
      </c>
      <c r="D28" s="174"/>
      <c r="E28" s="175"/>
      <c r="F28" s="125">
        <f t="shared" ref="F28" si="191">(10%*AX28)/15</f>
        <v>0</v>
      </c>
      <c r="G28" s="174"/>
      <c r="H28" s="175"/>
      <c r="I28" s="125">
        <f t="shared" ref="I28" si="192">(10%*BA28)/15</f>
        <v>0</v>
      </c>
      <c r="J28" s="174"/>
      <c r="K28" s="175"/>
      <c r="L28" s="125">
        <f t="shared" ref="L28" si="193">(10%*BD28)/15</f>
        <v>0</v>
      </c>
      <c r="M28" s="174"/>
      <c r="N28" s="175"/>
      <c r="O28" s="125">
        <f t="shared" ref="O28" si="194">(10%*BG28)/15</f>
        <v>0</v>
      </c>
      <c r="P28" s="174"/>
      <c r="Q28" s="175"/>
      <c r="R28" s="125">
        <f t="shared" ref="R28" si="195">(10%*BJ28)/15</f>
        <v>0</v>
      </c>
      <c r="S28" s="174"/>
      <c r="T28" s="175"/>
      <c r="U28" s="125">
        <f t="shared" ref="U28" si="196">(10%*BM28)/15</f>
        <v>0</v>
      </c>
      <c r="V28" s="174"/>
      <c r="W28" s="175"/>
      <c r="X28" s="125">
        <f t="shared" ref="X28" si="197">(10%*BP28)/15</f>
        <v>0</v>
      </c>
      <c r="Y28" s="174"/>
      <c r="Z28" s="175"/>
      <c r="AA28" s="125">
        <f t="shared" ref="AA28" si="198">(10%*BS28)/15</f>
        <v>0</v>
      </c>
      <c r="AB28" s="174"/>
      <c r="AC28" s="175"/>
      <c r="AD28" s="125">
        <f t="shared" ref="AD28" si="199">(10%*BV28)/15</f>
        <v>0</v>
      </c>
      <c r="AE28" s="174"/>
      <c r="AF28" s="175"/>
      <c r="AG28" s="125">
        <f t="shared" ref="AG28" si="200">(10%*BY28)/15</f>
        <v>0</v>
      </c>
      <c r="AH28" s="174"/>
      <c r="AI28" s="175"/>
      <c r="AJ28" s="125">
        <f t="shared" ref="AJ28" si="201">(10%*CB28)/15</f>
        <v>0</v>
      </c>
      <c r="AK28" s="174"/>
      <c r="AL28" s="175"/>
      <c r="AM28" s="125">
        <f t="shared" ref="AM28" si="202">(10%*CE28)/15</f>
        <v>0</v>
      </c>
      <c r="AN28" s="174"/>
      <c r="AO28" s="175"/>
      <c r="AP28" s="125">
        <f t="shared" ref="AP28" si="203">(10%*CH28)/15</f>
        <v>0</v>
      </c>
      <c r="AQ28" s="174"/>
      <c r="AR28" s="175"/>
      <c r="AS28" s="33"/>
      <c r="AT28" s="33"/>
      <c r="AU28" s="139">
        <f>SUM(AU22:AW27)</f>
        <v>0</v>
      </c>
      <c r="AV28" s="140"/>
      <c r="AW28" s="141"/>
      <c r="AX28" s="139">
        <f t="shared" ref="AX28" si="204">SUM(AX22:AZ27)</f>
        <v>0</v>
      </c>
      <c r="AY28" s="140"/>
      <c r="AZ28" s="141"/>
      <c r="BA28" s="139">
        <f t="shared" ref="BA28" si="205">SUM(BA22:BC27)</f>
        <v>0</v>
      </c>
      <c r="BB28" s="140"/>
      <c r="BC28" s="141"/>
      <c r="BD28" s="139">
        <f t="shared" ref="BD28" si="206">SUM(BD22:BF27)</f>
        <v>0</v>
      </c>
      <c r="BE28" s="140"/>
      <c r="BF28" s="141"/>
      <c r="BG28" s="139">
        <f t="shared" ref="BG28" si="207">SUM(BG22:BI27)</f>
        <v>0</v>
      </c>
      <c r="BH28" s="140"/>
      <c r="BI28" s="141"/>
      <c r="BJ28" s="139">
        <f t="shared" ref="BJ28" si="208">SUM(BJ22:BL27)</f>
        <v>0</v>
      </c>
      <c r="BK28" s="140"/>
      <c r="BL28" s="141"/>
      <c r="BM28" s="139">
        <f t="shared" ref="BM28" si="209">SUM(BM22:BO27)</f>
        <v>0</v>
      </c>
      <c r="BN28" s="140"/>
      <c r="BO28" s="141"/>
      <c r="BP28" s="139">
        <f t="shared" ref="BP28" si="210">SUM(BP22:BR27)</f>
        <v>0</v>
      </c>
      <c r="BQ28" s="140"/>
      <c r="BR28" s="141"/>
      <c r="BS28" s="139">
        <f t="shared" ref="BS28" si="211">SUM(BS22:BU27)</f>
        <v>0</v>
      </c>
      <c r="BT28" s="140"/>
      <c r="BU28" s="141"/>
      <c r="BV28" s="139">
        <f t="shared" ref="BV28" si="212">SUM(BV22:BX27)</f>
        <v>0</v>
      </c>
      <c r="BW28" s="140"/>
      <c r="BX28" s="141"/>
      <c r="BY28" s="139">
        <f t="shared" ref="BY28" si="213">SUM(BY22:CA27)</f>
        <v>0</v>
      </c>
      <c r="BZ28" s="140"/>
      <c r="CA28" s="141"/>
      <c r="CB28" s="139">
        <f t="shared" ref="CB28" si="214">SUM(CB22:CD27)</f>
        <v>0</v>
      </c>
      <c r="CC28" s="140"/>
      <c r="CD28" s="141"/>
      <c r="CE28" s="139">
        <f t="shared" ref="CE28" si="215">SUM(CE22:CG27)</f>
        <v>0</v>
      </c>
      <c r="CF28" s="140"/>
      <c r="CG28" s="141"/>
      <c r="CH28" s="139">
        <f t="shared" ref="CH28" si="216">SUM(CH22:CJ27)</f>
        <v>0</v>
      </c>
      <c r="CI28" s="140"/>
      <c r="CJ28" s="141"/>
    </row>
    <row r="29" spans="1:88" s="34" customFormat="1" ht="11.25" customHeight="1" thickBot="1" x14ac:dyDescent="0.3">
      <c r="A29" s="172"/>
      <c r="B29" s="173"/>
      <c r="C29" s="126"/>
      <c r="D29" s="176"/>
      <c r="E29" s="177"/>
      <c r="F29" s="126"/>
      <c r="G29" s="176"/>
      <c r="H29" s="177"/>
      <c r="I29" s="126"/>
      <c r="J29" s="176"/>
      <c r="K29" s="177"/>
      <c r="L29" s="126"/>
      <c r="M29" s="176"/>
      <c r="N29" s="177"/>
      <c r="O29" s="126"/>
      <c r="P29" s="176"/>
      <c r="Q29" s="177"/>
      <c r="R29" s="126"/>
      <c r="S29" s="176"/>
      <c r="T29" s="177"/>
      <c r="U29" s="126"/>
      <c r="V29" s="176"/>
      <c r="W29" s="177"/>
      <c r="X29" s="126"/>
      <c r="Y29" s="176"/>
      <c r="Z29" s="177"/>
      <c r="AA29" s="126"/>
      <c r="AB29" s="176"/>
      <c r="AC29" s="177"/>
      <c r="AD29" s="126"/>
      <c r="AE29" s="176"/>
      <c r="AF29" s="177"/>
      <c r="AG29" s="126"/>
      <c r="AH29" s="176"/>
      <c r="AI29" s="177"/>
      <c r="AJ29" s="126"/>
      <c r="AK29" s="176"/>
      <c r="AL29" s="177"/>
      <c r="AM29" s="126"/>
      <c r="AN29" s="176"/>
      <c r="AO29" s="177"/>
      <c r="AP29" s="126"/>
      <c r="AQ29" s="176"/>
      <c r="AR29" s="177"/>
      <c r="AS29" s="33"/>
      <c r="AT29" s="33"/>
      <c r="AU29" s="142"/>
      <c r="AV29" s="143"/>
      <c r="AW29" s="144"/>
      <c r="AX29" s="142"/>
      <c r="AY29" s="143"/>
      <c r="AZ29" s="144"/>
      <c r="BA29" s="142"/>
      <c r="BB29" s="143"/>
      <c r="BC29" s="144"/>
      <c r="BD29" s="142"/>
      <c r="BE29" s="143"/>
      <c r="BF29" s="144"/>
      <c r="BG29" s="142"/>
      <c r="BH29" s="143"/>
      <c r="BI29" s="144"/>
      <c r="BJ29" s="142"/>
      <c r="BK29" s="143"/>
      <c r="BL29" s="144"/>
      <c r="BM29" s="142"/>
      <c r="BN29" s="143"/>
      <c r="BO29" s="144"/>
      <c r="BP29" s="142"/>
      <c r="BQ29" s="143"/>
      <c r="BR29" s="144"/>
      <c r="BS29" s="142"/>
      <c r="BT29" s="143"/>
      <c r="BU29" s="144"/>
      <c r="BV29" s="142"/>
      <c r="BW29" s="143"/>
      <c r="BX29" s="144"/>
      <c r="BY29" s="142"/>
      <c r="BZ29" s="143"/>
      <c r="CA29" s="144"/>
      <c r="CB29" s="142"/>
      <c r="CC29" s="143"/>
      <c r="CD29" s="144"/>
      <c r="CE29" s="142"/>
      <c r="CF29" s="143"/>
      <c r="CG29" s="144"/>
      <c r="CH29" s="142"/>
      <c r="CI29" s="143"/>
      <c r="CJ29" s="144"/>
    </row>
    <row r="30" spans="1:88" ht="11.25" customHeight="1" x14ac:dyDescent="0.25">
      <c r="A30" s="49"/>
      <c r="B30" s="50" t="s">
        <v>41</v>
      </c>
      <c r="C30" s="159"/>
      <c r="D30" s="160"/>
      <c r="E30" s="161"/>
      <c r="F30" s="159"/>
      <c r="G30" s="160"/>
      <c r="H30" s="161"/>
      <c r="I30" s="159"/>
      <c r="J30" s="160"/>
      <c r="K30" s="161"/>
      <c r="L30" s="159"/>
      <c r="M30" s="160"/>
      <c r="N30" s="161"/>
      <c r="O30" s="159"/>
      <c r="P30" s="160"/>
      <c r="Q30" s="161"/>
      <c r="R30" s="159"/>
      <c r="S30" s="160"/>
      <c r="T30" s="161"/>
      <c r="U30" s="159"/>
      <c r="V30" s="160"/>
      <c r="W30" s="161"/>
      <c r="X30" s="159"/>
      <c r="Y30" s="160"/>
      <c r="Z30" s="161"/>
      <c r="AA30" s="159"/>
      <c r="AB30" s="160"/>
      <c r="AC30" s="161"/>
      <c r="AD30" s="159"/>
      <c r="AE30" s="160"/>
      <c r="AF30" s="161"/>
      <c r="AG30" s="159"/>
      <c r="AH30" s="160"/>
      <c r="AI30" s="161"/>
      <c r="AJ30" s="159"/>
      <c r="AK30" s="160"/>
      <c r="AL30" s="161"/>
      <c r="AM30" s="159"/>
      <c r="AN30" s="160"/>
      <c r="AO30" s="161"/>
      <c r="AP30" s="159"/>
      <c r="AQ30" s="160"/>
      <c r="AR30" s="161"/>
      <c r="AU30" s="159">
        <f>C30</f>
        <v>0</v>
      </c>
      <c r="AV30" s="160">
        <f>D30</f>
        <v>0</v>
      </c>
      <c r="AW30" s="161">
        <f>F30</f>
        <v>0</v>
      </c>
      <c r="AX30" s="159">
        <f t="shared" ref="AX30" si="217">F30</f>
        <v>0</v>
      </c>
      <c r="AY30" s="160">
        <f t="shared" ref="AY30" si="218">G30</f>
        <v>0</v>
      </c>
      <c r="AZ30" s="161">
        <f t="shared" ref="AZ30" si="219">I30</f>
        <v>0</v>
      </c>
      <c r="BA30" s="159">
        <f t="shared" ref="BA30" si="220">I30</f>
        <v>0</v>
      </c>
      <c r="BB30" s="160">
        <f t="shared" ref="BB30" si="221">J30</f>
        <v>0</v>
      </c>
      <c r="BC30" s="161">
        <f t="shared" ref="BC30" si="222">L30</f>
        <v>0</v>
      </c>
      <c r="BD30" s="159">
        <f t="shared" ref="BD30" si="223">L30</f>
        <v>0</v>
      </c>
      <c r="BE30" s="160">
        <f t="shared" ref="BE30" si="224">M30</f>
        <v>0</v>
      </c>
      <c r="BF30" s="161">
        <f t="shared" ref="BF30" si="225">O30</f>
        <v>0</v>
      </c>
      <c r="BG30" s="159">
        <f t="shared" ref="BG30" si="226">O30</f>
        <v>0</v>
      </c>
      <c r="BH30" s="160">
        <f t="shared" ref="BH30" si="227">P30</f>
        <v>0</v>
      </c>
      <c r="BI30" s="161">
        <f t="shared" ref="BI30" si="228">R30</f>
        <v>0</v>
      </c>
      <c r="BJ30" s="159">
        <f t="shared" ref="BJ30" si="229">R30</f>
        <v>0</v>
      </c>
      <c r="BK30" s="160">
        <f t="shared" ref="BK30" si="230">S30</f>
        <v>0</v>
      </c>
      <c r="BL30" s="161">
        <f t="shared" ref="BL30" si="231">U30</f>
        <v>0</v>
      </c>
      <c r="BM30" s="159">
        <f t="shared" ref="BM30" si="232">U30</f>
        <v>0</v>
      </c>
      <c r="BN30" s="160">
        <f t="shared" ref="BN30" si="233">V30</f>
        <v>0</v>
      </c>
      <c r="BO30" s="161">
        <f t="shared" ref="BO30" si="234">X30</f>
        <v>0</v>
      </c>
      <c r="BP30" s="159">
        <f t="shared" ref="BP30" si="235">X30</f>
        <v>0</v>
      </c>
      <c r="BQ30" s="160">
        <f t="shared" ref="BQ30" si="236">Y30</f>
        <v>0</v>
      </c>
      <c r="BR30" s="161">
        <f t="shared" ref="BR30" si="237">AA30</f>
        <v>0</v>
      </c>
      <c r="BS30" s="159">
        <f t="shared" ref="BS30" si="238">AA30</f>
        <v>0</v>
      </c>
      <c r="BT30" s="160">
        <f t="shared" ref="BT30" si="239">AB30</f>
        <v>0</v>
      </c>
      <c r="BU30" s="161">
        <f t="shared" ref="BU30" si="240">AD30</f>
        <v>0</v>
      </c>
      <c r="BV30" s="159">
        <f t="shared" ref="BV30" si="241">AD30</f>
        <v>0</v>
      </c>
      <c r="BW30" s="160">
        <f t="shared" ref="BW30" si="242">AE30</f>
        <v>0</v>
      </c>
      <c r="BX30" s="161">
        <f t="shared" ref="BX30" si="243">AG30</f>
        <v>0</v>
      </c>
      <c r="BY30" s="159">
        <f t="shared" ref="BY30" si="244">AG30</f>
        <v>0</v>
      </c>
      <c r="BZ30" s="160">
        <f t="shared" ref="BZ30" si="245">AH30</f>
        <v>0</v>
      </c>
      <c r="CA30" s="161">
        <f t="shared" ref="CA30" si="246">AJ30</f>
        <v>0</v>
      </c>
      <c r="CB30" s="159">
        <f t="shared" ref="CB30" si="247">AJ30</f>
        <v>0</v>
      </c>
      <c r="CC30" s="160">
        <f t="shared" ref="CC30" si="248">AK30</f>
        <v>0</v>
      </c>
      <c r="CD30" s="161">
        <f t="shared" ref="CD30" si="249">AM30</f>
        <v>0</v>
      </c>
      <c r="CE30" s="159">
        <f t="shared" ref="CE30" si="250">AM30</f>
        <v>0</v>
      </c>
      <c r="CF30" s="160">
        <f t="shared" ref="CF30" si="251">AN30</f>
        <v>0</v>
      </c>
      <c r="CG30" s="161">
        <f t="shared" ref="CG30" si="252">AP30</f>
        <v>0</v>
      </c>
      <c r="CH30" s="159">
        <f t="shared" ref="CH30" si="253">AP30</f>
        <v>0</v>
      </c>
      <c r="CI30" s="160">
        <f t="shared" ref="CI30" si="254">AQ30</f>
        <v>0</v>
      </c>
      <c r="CJ30" s="161">
        <f t="shared" ref="CJ30" si="255">AS30</f>
        <v>0</v>
      </c>
    </row>
    <row r="31" spans="1:88" ht="11.25" customHeight="1" x14ac:dyDescent="0.25">
      <c r="A31" s="45" t="s">
        <v>66</v>
      </c>
      <c r="B31" s="50"/>
      <c r="C31" s="155"/>
      <c r="D31" s="153"/>
      <c r="E31" s="154"/>
      <c r="F31" s="155"/>
      <c r="G31" s="153"/>
      <c r="H31" s="154"/>
      <c r="I31" s="155"/>
      <c r="J31" s="153"/>
      <c r="K31" s="154"/>
      <c r="L31" s="155"/>
      <c r="M31" s="153"/>
      <c r="N31" s="154"/>
      <c r="O31" s="155"/>
      <c r="P31" s="153"/>
      <c r="Q31" s="154"/>
      <c r="R31" s="155"/>
      <c r="S31" s="153"/>
      <c r="T31" s="154"/>
      <c r="U31" s="155"/>
      <c r="V31" s="153"/>
      <c r="W31" s="154"/>
      <c r="X31" s="155"/>
      <c r="Y31" s="153"/>
      <c r="Z31" s="154"/>
      <c r="AA31" s="155"/>
      <c r="AB31" s="153"/>
      <c r="AC31" s="154"/>
      <c r="AD31" s="155"/>
      <c r="AE31" s="153"/>
      <c r="AF31" s="154"/>
      <c r="AG31" s="155"/>
      <c r="AH31" s="153"/>
      <c r="AI31" s="154"/>
      <c r="AJ31" s="155"/>
      <c r="AK31" s="153"/>
      <c r="AL31" s="154"/>
      <c r="AM31" s="155"/>
      <c r="AN31" s="153"/>
      <c r="AO31" s="154"/>
      <c r="AP31" s="155"/>
      <c r="AQ31" s="153"/>
      <c r="AR31" s="154"/>
      <c r="AU31" s="155"/>
      <c r="AV31" s="153"/>
      <c r="AW31" s="154"/>
      <c r="AX31" s="155"/>
      <c r="AY31" s="153"/>
      <c r="AZ31" s="154"/>
      <c r="BA31" s="155"/>
      <c r="BB31" s="153"/>
      <c r="BC31" s="154"/>
      <c r="BD31" s="155"/>
      <c r="BE31" s="153"/>
      <c r="BF31" s="154"/>
      <c r="BG31" s="155"/>
      <c r="BH31" s="153"/>
      <c r="BI31" s="154"/>
      <c r="BJ31" s="155"/>
      <c r="BK31" s="153"/>
      <c r="BL31" s="154"/>
      <c r="BM31" s="155"/>
      <c r="BN31" s="153"/>
      <c r="BO31" s="154"/>
      <c r="BP31" s="155"/>
      <c r="BQ31" s="153"/>
      <c r="BR31" s="154"/>
      <c r="BS31" s="155"/>
      <c r="BT31" s="153"/>
      <c r="BU31" s="154"/>
      <c r="BV31" s="155"/>
      <c r="BW31" s="153"/>
      <c r="BX31" s="154"/>
      <c r="BY31" s="155"/>
      <c r="BZ31" s="153"/>
      <c r="CA31" s="154"/>
      <c r="CB31" s="155"/>
      <c r="CC31" s="153"/>
      <c r="CD31" s="154"/>
      <c r="CE31" s="155"/>
      <c r="CF31" s="153"/>
      <c r="CG31" s="154"/>
      <c r="CH31" s="155"/>
      <c r="CI31" s="153"/>
      <c r="CJ31" s="154"/>
    </row>
    <row r="32" spans="1:88" ht="11.25" customHeight="1" x14ac:dyDescent="0.25">
      <c r="A32" s="45" t="s">
        <v>67</v>
      </c>
      <c r="B32" s="50" t="s">
        <v>42</v>
      </c>
      <c r="C32" s="155"/>
      <c r="D32" s="153"/>
      <c r="E32" s="154"/>
      <c r="F32" s="155"/>
      <c r="G32" s="153"/>
      <c r="H32" s="154"/>
      <c r="I32" s="155"/>
      <c r="J32" s="153"/>
      <c r="K32" s="154"/>
      <c r="L32" s="155"/>
      <c r="M32" s="153"/>
      <c r="N32" s="154"/>
      <c r="O32" s="155"/>
      <c r="P32" s="153"/>
      <c r="Q32" s="154"/>
      <c r="R32" s="155"/>
      <c r="S32" s="153"/>
      <c r="T32" s="154"/>
      <c r="U32" s="155"/>
      <c r="V32" s="153"/>
      <c r="W32" s="154"/>
      <c r="X32" s="155"/>
      <c r="Y32" s="153"/>
      <c r="Z32" s="154"/>
      <c r="AA32" s="155"/>
      <c r="AB32" s="153"/>
      <c r="AC32" s="154"/>
      <c r="AD32" s="155"/>
      <c r="AE32" s="153"/>
      <c r="AF32" s="154"/>
      <c r="AG32" s="155"/>
      <c r="AH32" s="153"/>
      <c r="AI32" s="154"/>
      <c r="AJ32" s="155"/>
      <c r="AK32" s="153"/>
      <c r="AL32" s="154"/>
      <c r="AM32" s="155"/>
      <c r="AN32" s="153"/>
      <c r="AO32" s="154"/>
      <c r="AP32" s="155"/>
      <c r="AQ32" s="153"/>
      <c r="AR32" s="154"/>
      <c r="AU32" s="155">
        <f>C32</f>
        <v>0</v>
      </c>
      <c r="AV32" s="153">
        <f>D32</f>
        <v>0</v>
      </c>
      <c r="AW32" s="154">
        <f>E32</f>
        <v>0</v>
      </c>
      <c r="AX32" s="155">
        <f t="shared" ref="AX32" si="256">F32</f>
        <v>0</v>
      </c>
      <c r="AY32" s="153">
        <f t="shared" ref="AY32" si="257">G32</f>
        <v>0</v>
      </c>
      <c r="AZ32" s="154">
        <f t="shared" ref="AZ32" si="258">H32</f>
        <v>0</v>
      </c>
      <c r="BA32" s="155">
        <f t="shared" ref="BA32" si="259">I32</f>
        <v>0</v>
      </c>
      <c r="BB32" s="153">
        <f t="shared" ref="BB32" si="260">J32</f>
        <v>0</v>
      </c>
      <c r="BC32" s="154">
        <f t="shared" ref="BC32" si="261">K32</f>
        <v>0</v>
      </c>
      <c r="BD32" s="155">
        <f t="shared" ref="BD32" si="262">L32</f>
        <v>0</v>
      </c>
      <c r="BE32" s="153">
        <f t="shared" ref="BE32" si="263">M32</f>
        <v>0</v>
      </c>
      <c r="BF32" s="154">
        <f t="shared" ref="BF32" si="264">N32</f>
        <v>0</v>
      </c>
      <c r="BG32" s="155">
        <f t="shared" ref="BG32" si="265">O32</f>
        <v>0</v>
      </c>
      <c r="BH32" s="153">
        <f t="shared" ref="BH32" si="266">P32</f>
        <v>0</v>
      </c>
      <c r="BI32" s="154">
        <f t="shared" ref="BI32" si="267">Q32</f>
        <v>0</v>
      </c>
      <c r="BJ32" s="155">
        <f t="shared" ref="BJ32" si="268">R32</f>
        <v>0</v>
      </c>
      <c r="BK32" s="153">
        <f t="shared" ref="BK32" si="269">S32</f>
        <v>0</v>
      </c>
      <c r="BL32" s="154">
        <f t="shared" ref="BL32" si="270">T32</f>
        <v>0</v>
      </c>
      <c r="BM32" s="155">
        <f t="shared" ref="BM32" si="271">U32</f>
        <v>0</v>
      </c>
      <c r="BN32" s="153">
        <f t="shared" ref="BN32" si="272">V32</f>
        <v>0</v>
      </c>
      <c r="BO32" s="154">
        <f t="shared" ref="BO32" si="273">W32</f>
        <v>0</v>
      </c>
      <c r="BP32" s="155">
        <f t="shared" ref="BP32" si="274">X32</f>
        <v>0</v>
      </c>
      <c r="BQ32" s="153">
        <f t="shared" ref="BQ32" si="275">Y32</f>
        <v>0</v>
      </c>
      <c r="BR32" s="154">
        <f t="shared" ref="BR32" si="276">Z32</f>
        <v>0</v>
      </c>
      <c r="BS32" s="155">
        <f t="shared" ref="BS32" si="277">AA32</f>
        <v>0</v>
      </c>
      <c r="BT32" s="153">
        <f t="shared" ref="BT32" si="278">AB32</f>
        <v>0</v>
      </c>
      <c r="BU32" s="154">
        <f t="shared" ref="BU32" si="279">AC32</f>
        <v>0</v>
      </c>
      <c r="BV32" s="155">
        <f t="shared" ref="BV32" si="280">AD32</f>
        <v>0</v>
      </c>
      <c r="BW32" s="153">
        <f t="shared" ref="BW32" si="281">AE32</f>
        <v>0</v>
      </c>
      <c r="BX32" s="154">
        <f t="shared" ref="BX32" si="282">AF32</f>
        <v>0</v>
      </c>
      <c r="BY32" s="155">
        <f t="shared" ref="BY32" si="283">AG32</f>
        <v>0</v>
      </c>
      <c r="BZ32" s="153">
        <f t="shared" ref="BZ32" si="284">AH32</f>
        <v>0</v>
      </c>
      <c r="CA32" s="154">
        <f t="shared" ref="CA32" si="285">AI32</f>
        <v>0</v>
      </c>
      <c r="CB32" s="155">
        <f t="shared" ref="CB32" si="286">AJ32</f>
        <v>0</v>
      </c>
      <c r="CC32" s="153">
        <f t="shared" ref="CC32" si="287">AK32</f>
        <v>0</v>
      </c>
      <c r="CD32" s="154">
        <f t="shared" ref="CD32" si="288">AL32</f>
        <v>0</v>
      </c>
      <c r="CE32" s="155">
        <f t="shared" ref="CE32" si="289">AM32</f>
        <v>0</v>
      </c>
      <c r="CF32" s="153">
        <f t="shared" ref="CF32" si="290">AN32</f>
        <v>0</v>
      </c>
      <c r="CG32" s="154">
        <f t="shared" ref="CG32" si="291">AO32</f>
        <v>0</v>
      </c>
      <c r="CH32" s="155">
        <f t="shared" ref="CH32" si="292">AP32</f>
        <v>0</v>
      </c>
      <c r="CI32" s="153">
        <f t="shared" ref="CI32" si="293">AQ32</f>
        <v>0</v>
      </c>
      <c r="CJ32" s="154">
        <f t="shared" ref="CJ32" si="294">AR32</f>
        <v>0</v>
      </c>
    </row>
    <row r="33" spans="1:88" ht="11.25" customHeight="1" x14ac:dyDescent="0.25">
      <c r="A33" s="45"/>
      <c r="B33" s="50"/>
      <c r="C33" s="155"/>
      <c r="D33" s="153"/>
      <c r="E33" s="154"/>
      <c r="F33" s="155"/>
      <c r="G33" s="153"/>
      <c r="H33" s="154"/>
      <c r="I33" s="155"/>
      <c r="J33" s="153"/>
      <c r="K33" s="154"/>
      <c r="L33" s="155"/>
      <c r="M33" s="153"/>
      <c r="N33" s="154"/>
      <c r="O33" s="155"/>
      <c r="P33" s="153"/>
      <c r="Q33" s="154"/>
      <c r="R33" s="155"/>
      <c r="S33" s="153"/>
      <c r="T33" s="154"/>
      <c r="U33" s="155"/>
      <c r="V33" s="153"/>
      <c r="W33" s="154"/>
      <c r="X33" s="155"/>
      <c r="Y33" s="153"/>
      <c r="Z33" s="154"/>
      <c r="AA33" s="155"/>
      <c r="AB33" s="153"/>
      <c r="AC33" s="154"/>
      <c r="AD33" s="155"/>
      <c r="AE33" s="153"/>
      <c r="AF33" s="154"/>
      <c r="AG33" s="155"/>
      <c r="AH33" s="153"/>
      <c r="AI33" s="154"/>
      <c r="AJ33" s="155"/>
      <c r="AK33" s="153"/>
      <c r="AL33" s="154"/>
      <c r="AM33" s="155"/>
      <c r="AN33" s="153"/>
      <c r="AO33" s="154"/>
      <c r="AP33" s="155"/>
      <c r="AQ33" s="153"/>
      <c r="AR33" s="154"/>
      <c r="AU33" s="155"/>
      <c r="AV33" s="153"/>
      <c r="AW33" s="154"/>
      <c r="AX33" s="155"/>
      <c r="AY33" s="153"/>
      <c r="AZ33" s="154"/>
      <c r="BA33" s="155"/>
      <c r="BB33" s="153"/>
      <c r="BC33" s="154"/>
      <c r="BD33" s="155"/>
      <c r="BE33" s="153"/>
      <c r="BF33" s="154"/>
      <c r="BG33" s="155"/>
      <c r="BH33" s="153"/>
      <c r="BI33" s="154"/>
      <c r="BJ33" s="155"/>
      <c r="BK33" s="153"/>
      <c r="BL33" s="154"/>
      <c r="BM33" s="155"/>
      <c r="BN33" s="153"/>
      <c r="BO33" s="154"/>
      <c r="BP33" s="155"/>
      <c r="BQ33" s="153"/>
      <c r="BR33" s="154"/>
      <c r="BS33" s="155"/>
      <c r="BT33" s="153"/>
      <c r="BU33" s="154"/>
      <c r="BV33" s="155"/>
      <c r="BW33" s="153"/>
      <c r="BX33" s="154"/>
      <c r="BY33" s="155"/>
      <c r="BZ33" s="153"/>
      <c r="CA33" s="154"/>
      <c r="CB33" s="155"/>
      <c r="CC33" s="153"/>
      <c r="CD33" s="154"/>
      <c r="CE33" s="155"/>
      <c r="CF33" s="153"/>
      <c r="CG33" s="154"/>
      <c r="CH33" s="155"/>
      <c r="CI33" s="153"/>
      <c r="CJ33" s="154"/>
    </row>
    <row r="34" spans="1:88" ht="11.25" customHeight="1" x14ac:dyDescent="0.25">
      <c r="A34" s="45"/>
      <c r="B34" s="50" t="s">
        <v>43</v>
      </c>
      <c r="C34" s="155"/>
      <c r="D34" s="153"/>
      <c r="E34" s="154"/>
      <c r="F34" s="155"/>
      <c r="G34" s="153"/>
      <c r="H34" s="154"/>
      <c r="I34" s="155"/>
      <c r="J34" s="153"/>
      <c r="K34" s="154"/>
      <c r="L34" s="155"/>
      <c r="M34" s="153"/>
      <c r="N34" s="154"/>
      <c r="O34" s="155"/>
      <c r="P34" s="153"/>
      <c r="Q34" s="154"/>
      <c r="R34" s="155"/>
      <c r="S34" s="153"/>
      <c r="T34" s="154"/>
      <c r="U34" s="155"/>
      <c r="V34" s="153"/>
      <c r="W34" s="154"/>
      <c r="X34" s="155"/>
      <c r="Y34" s="153"/>
      <c r="Z34" s="154"/>
      <c r="AA34" s="155"/>
      <c r="AB34" s="153"/>
      <c r="AC34" s="154"/>
      <c r="AD34" s="155"/>
      <c r="AE34" s="153"/>
      <c r="AF34" s="154"/>
      <c r="AG34" s="155"/>
      <c r="AH34" s="153"/>
      <c r="AI34" s="154"/>
      <c r="AJ34" s="155"/>
      <c r="AK34" s="153"/>
      <c r="AL34" s="154"/>
      <c r="AM34" s="155"/>
      <c r="AN34" s="153"/>
      <c r="AO34" s="154"/>
      <c r="AP34" s="155"/>
      <c r="AQ34" s="153"/>
      <c r="AR34" s="154"/>
      <c r="AU34" s="155">
        <f>C34</f>
        <v>0</v>
      </c>
      <c r="AV34" s="153">
        <f>D34</f>
        <v>0</v>
      </c>
      <c r="AW34" s="154">
        <f>E34</f>
        <v>0</v>
      </c>
      <c r="AX34" s="155">
        <f t="shared" ref="AX34" si="295">F34</f>
        <v>0</v>
      </c>
      <c r="AY34" s="153">
        <f t="shared" ref="AY34" si="296">G34</f>
        <v>0</v>
      </c>
      <c r="AZ34" s="154">
        <f t="shared" ref="AZ34" si="297">H34</f>
        <v>0</v>
      </c>
      <c r="BA34" s="155">
        <f t="shared" ref="BA34" si="298">I34</f>
        <v>0</v>
      </c>
      <c r="BB34" s="153">
        <f t="shared" ref="BB34" si="299">J34</f>
        <v>0</v>
      </c>
      <c r="BC34" s="154">
        <f t="shared" ref="BC34" si="300">K34</f>
        <v>0</v>
      </c>
      <c r="BD34" s="155">
        <f t="shared" ref="BD34" si="301">L34</f>
        <v>0</v>
      </c>
      <c r="BE34" s="153">
        <f t="shared" ref="BE34" si="302">M34</f>
        <v>0</v>
      </c>
      <c r="BF34" s="154">
        <f t="shared" ref="BF34" si="303">N34</f>
        <v>0</v>
      </c>
      <c r="BG34" s="155">
        <f t="shared" ref="BG34" si="304">O34</f>
        <v>0</v>
      </c>
      <c r="BH34" s="153">
        <f t="shared" ref="BH34" si="305">P34</f>
        <v>0</v>
      </c>
      <c r="BI34" s="154">
        <f t="shared" ref="BI34" si="306">Q34</f>
        <v>0</v>
      </c>
      <c r="BJ34" s="155">
        <f t="shared" ref="BJ34" si="307">R34</f>
        <v>0</v>
      </c>
      <c r="BK34" s="153">
        <f t="shared" ref="BK34" si="308">S34</f>
        <v>0</v>
      </c>
      <c r="BL34" s="154">
        <f t="shared" ref="BL34" si="309">T34</f>
        <v>0</v>
      </c>
      <c r="BM34" s="155">
        <f t="shared" ref="BM34" si="310">U34</f>
        <v>0</v>
      </c>
      <c r="BN34" s="153">
        <f t="shared" ref="BN34" si="311">V34</f>
        <v>0</v>
      </c>
      <c r="BO34" s="154">
        <f t="shared" ref="BO34" si="312">W34</f>
        <v>0</v>
      </c>
      <c r="BP34" s="155">
        <f t="shared" ref="BP34" si="313">X34</f>
        <v>0</v>
      </c>
      <c r="BQ34" s="153">
        <f t="shared" ref="BQ34" si="314">Y34</f>
        <v>0</v>
      </c>
      <c r="BR34" s="154">
        <f t="shared" ref="BR34" si="315">Z34</f>
        <v>0</v>
      </c>
      <c r="BS34" s="155">
        <f t="shared" ref="BS34" si="316">AA34</f>
        <v>0</v>
      </c>
      <c r="BT34" s="153">
        <f t="shared" ref="BT34" si="317">AB34</f>
        <v>0</v>
      </c>
      <c r="BU34" s="154">
        <f t="shared" ref="BU34" si="318">AC34</f>
        <v>0</v>
      </c>
      <c r="BV34" s="155">
        <f t="shared" ref="BV34" si="319">AD34</f>
        <v>0</v>
      </c>
      <c r="BW34" s="153">
        <f t="shared" ref="BW34" si="320">AE34</f>
        <v>0</v>
      </c>
      <c r="BX34" s="154">
        <f t="shared" ref="BX34" si="321">AF34</f>
        <v>0</v>
      </c>
      <c r="BY34" s="155">
        <f t="shared" ref="BY34" si="322">AG34</f>
        <v>0</v>
      </c>
      <c r="BZ34" s="153">
        <f t="shared" ref="BZ34" si="323">AH34</f>
        <v>0</v>
      </c>
      <c r="CA34" s="154">
        <f t="shared" ref="CA34" si="324">AI34</f>
        <v>0</v>
      </c>
      <c r="CB34" s="155">
        <f t="shared" ref="CB34" si="325">AJ34</f>
        <v>0</v>
      </c>
      <c r="CC34" s="153">
        <f t="shared" ref="CC34" si="326">AK34</f>
        <v>0</v>
      </c>
      <c r="CD34" s="154">
        <f t="shared" ref="CD34" si="327">AL34</f>
        <v>0</v>
      </c>
      <c r="CE34" s="155">
        <f t="shared" ref="CE34" si="328">AM34</f>
        <v>0</v>
      </c>
      <c r="CF34" s="153">
        <f t="shared" ref="CF34" si="329">AN34</f>
        <v>0</v>
      </c>
      <c r="CG34" s="154">
        <f t="shared" ref="CG34" si="330">AO34</f>
        <v>0</v>
      </c>
      <c r="CH34" s="155">
        <f t="shared" ref="CH34" si="331">AP34</f>
        <v>0</v>
      </c>
      <c r="CI34" s="153">
        <f t="shared" ref="CI34" si="332">AQ34</f>
        <v>0</v>
      </c>
      <c r="CJ34" s="154">
        <f t="shared" ref="CJ34" si="333">AR34</f>
        <v>0</v>
      </c>
    </row>
    <row r="35" spans="1:88" ht="11.25" customHeight="1" thickBot="1" x14ac:dyDescent="0.3">
      <c r="A35" s="45"/>
      <c r="B35" s="50"/>
      <c r="C35" s="150"/>
      <c r="D35" s="152"/>
      <c r="E35" s="138"/>
      <c r="F35" s="150"/>
      <c r="G35" s="152"/>
      <c r="H35" s="138"/>
      <c r="I35" s="150"/>
      <c r="J35" s="152"/>
      <c r="K35" s="138"/>
      <c r="L35" s="150"/>
      <c r="M35" s="152"/>
      <c r="N35" s="138"/>
      <c r="O35" s="150"/>
      <c r="P35" s="152"/>
      <c r="Q35" s="138"/>
      <c r="R35" s="150"/>
      <c r="S35" s="152"/>
      <c r="T35" s="138"/>
      <c r="U35" s="150"/>
      <c r="V35" s="152"/>
      <c r="W35" s="138"/>
      <c r="X35" s="150"/>
      <c r="Y35" s="152"/>
      <c r="Z35" s="138"/>
      <c r="AA35" s="150"/>
      <c r="AB35" s="152"/>
      <c r="AC35" s="138"/>
      <c r="AD35" s="150"/>
      <c r="AE35" s="152"/>
      <c r="AF35" s="138"/>
      <c r="AG35" s="150"/>
      <c r="AH35" s="152"/>
      <c r="AI35" s="138"/>
      <c r="AJ35" s="150"/>
      <c r="AK35" s="152"/>
      <c r="AL35" s="138"/>
      <c r="AM35" s="150"/>
      <c r="AN35" s="152"/>
      <c r="AO35" s="138"/>
      <c r="AP35" s="150"/>
      <c r="AQ35" s="152"/>
      <c r="AR35" s="138"/>
      <c r="AU35" s="150"/>
      <c r="AV35" s="152"/>
      <c r="AW35" s="138"/>
      <c r="AX35" s="150"/>
      <c r="AY35" s="152"/>
      <c r="AZ35" s="138"/>
      <c r="BA35" s="150"/>
      <c r="BB35" s="152"/>
      <c r="BC35" s="138"/>
      <c r="BD35" s="150"/>
      <c r="BE35" s="152"/>
      <c r="BF35" s="138"/>
      <c r="BG35" s="150"/>
      <c r="BH35" s="152"/>
      <c r="BI35" s="138"/>
      <c r="BJ35" s="150"/>
      <c r="BK35" s="152"/>
      <c r="BL35" s="138"/>
      <c r="BM35" s="150"/>
      <c r="BN35" s="152"/>
      <c r="BO35" s="138"/>
      <c r="BP35" s="150"/>
      <c r="BQ35" s="152"/>
      <c r="BR35" s="138"/>
      <c r="BS35" s="150"/>
      <c r="BT35" s="152"/>
      <c r="BU35" s="138"/>
      <c r="BV35" s="150"/>
      <c r="BW35" s="152"/>
      <c r="BX35" s="138"/>
      <c r="BY35" s="150"/>
      <c r="BZ35" s="152"/>
      <c r="CA35" s="138"/>
      <c r="CB35" s="150"/>
      <c r="CC35" s="152"/>
      <c r="CD35" s="138"/>
      <c r="CE35" s="150"/>
      <c r="CF35" s="152"/>
      <c r="CG35" s="138"/>
      <c r="CH35" s="150"/>
      <c r="CI35" s="152"/>
      <c r="CJ35" s="138"/>
    </row>
    <row r="36" spans="1:88" s="34" customFormat="1" ht="11.25" customHeight="1" x14ac:dyDescent="0.25">
      <c r="A36" s="170" t="s">
        <v>106</v>
      </c>
      <c r="B36" s="171"/>
      <c r="C36" s="125">
        <f>(10%*AU36)/15</f>
        <v>0</v>
      </c>
      <c r="D36" s="174"/>
      <c r="E36" s="175"/>
      <c r="F36" s="125">
        <f t="shared" ref="F36" si="334">(10%*AX36)/15</f>
        <v>0</v>
      </c>
      <c r="G36" s="174"/>
      <c r="H36" s="175"/>
      <c r="I36" s="125">
        <f t="shared" ref="I36" si="335">(10%*BA36)/15</f>
        <v>0</v>
      </c>
      <c r="J36" s="174"/>
      <c r="K36" s="175"/>
      <c r="L36" s="125">
        <f t="shared" ref="L36" si="336">(10%*BD36)/15</f>
        <v>0</v>
      </c>
      <c r="M36" s="174"/>
      <c r="N36" s="175"/>
      <c r="O36" s="125">
        <f t="shared" ref="O36" si="337">(10%*BG36)/15</f>
        <v>0</v>
      </c>
      <c r="P36" s="174"/>
      <c r="Q36" s="175"/>
      <c r="R36" s="125">
        <f t="shared" ref="R36" si="338">(10%*BJ36)/15</f>
        <v>0</v>
      </c>
      <c r="S36" s="174"/>
      <c r="T36" s="175"/>
      <c r="U36" s="125">
        <f t="shared" ref="U36" si="339">(10%*BM36)/15</f>
        <v>0</v>
      </c>
      <c r="V36" s="174"/>
      <c r="W36" s="175"/>
      <c r="X36" s="125">
        <f t="shared" ref="X36" si="340">(10%*BP36)/15</f>
        <v>0</v>
      </c>
      <c r="Y36" s="174"/>
      <c r="Z36" s="175"/>
      <c r="AA36" s="125">
        <f t="shared" ref="AA36" si="341">(10%*BS36)/15</f>
        <v>0</v>
      </c>
      <c r="AB36" s="174"/>
      <c r="AC36" s="175"/>
      <c r="AD36" s="125">
        <f t="shared" ref="AD36" si="342">(10%*BV36)/15</f>
        <v>0</v>
      </c>
      <c r="AE36" s="174"/>
      <c r="AF36" s="175"/>
      <c r="AG36" s="125">
        <f t="shared" ref="AG36" si="343">(10%*BY36)/15</f>
        <v>0</v>
      </c>
      <c r="AH36" s="174"/>
      <c r="AI36" s="175"/>
      <c r="AJ36" s="125">
        <f t="shared" ref="AJ36" si="344">(10%*CB36)/15</f>
        <v>0</v>
      </c>
      <c r="AK36" s="174"/>
      <c r="AL36" s="175"/>
      <c r="AM36" s="125">
        <f t="shared" ref="AM36" si="345">(10%*CE36)/15</f>
        <v>0</v>
      </c>
      <c r="AN36" s="174"/>
      <c r="AO36" s="175"/>
      <c r="AP36" s="125">
        <f t="shared" ref="AP36" si="346">(10%*CH36)/15</f>
        <v>0</v>
      </c>
      <c r="AQ36" s="174"/>
      <c r="AR36" s="175"/>
      <c r="AS36" s="33"/>
      <c r="AT36" s="33"/>
      <c r="AU36" s="139">
        <f>SUM(AU30:AW35)</f>
        <v>0</v>
      </c>
      <c r="AV36" s="140"/>
      <c r="AW36" s="141"/>
      <c r="AX36" s="139">
        <f t="shared" ref="AX36" si="347">SUM(AX30:AZ35)</f>
        <v>0</v>
      </c>
      <c r="AY36" s="140"/>
      <c r="AZ36" s="141"/>
      <c r="BA36" s="139">
        <f t="shared" ref="BA36" si="348">SUM(BA30:BC35)</f>
        <v>0</v>
      </c>
      <c r="BB36" s="140"/>
      <c r="BC36" s="141"/>
      <c r="BD36" s="139">
        <f t="shared" ref="BD36" si="349">SUM(BD30:BF35)</f>
        <v>0</v>
      </c>
      <c r="BE36" s="140"/>
      <c r="BF36" s="141"/>
      <c r="BG36" s="139">
        <f t="shared" ref="BG36" si="350">SUM(BG30:BI35)</f>
        <v>0</v>
      </c>
      <c r="BH36" s="140"/>
      <c r="BI36" s="141"/>
      <c r="BJ36" s="139">
        <f t="shared" ref="BJ36" si="351">SUM(BJ30:BL35)</f>
        <v>0</v>
      </c>
      <c r="BK36" s="140"/>
      <c r="BL36" s="141"/>
      <c r="BM36" s="139">
        <f t="shared" ref="BM36" si="352">SUM(BM30:BO35)</f>
        <v>0</v>
      </c>
      <c r="BN36" s="140"/>
      <c r="BO36" s="141"/>
      <c r="BP36" s="139">
        <f t="shared" ref="BP36" si="353">SUM(BP30:BR35)</f>
        <v>0</v>
      </c>
      <c r="BQ36" s="140"/>
      <c r="BR36" s="141"/>
      <c r="BS36" s="139">
        <f t="shared" ref="BS36" si="354">SUM(BS30:BU35)</f>
        <v>0</v>
      </c>
      <c r="BT36" s="140"/>
      <c r="BU36" s="141"/>
      <c r="BV36" s="139">
        <f t="shared" ref="BV36" si="355">SUM(BV30:BX35)</f>
        <v>0</v>
      </c>
      <c r="BW36" s="140"/>
      <c r="BX36" s="141"/>
      <c r="BY36" s="139">
        <f t="shared" ref="BY36" si="356">SUM(BY30:CA35)</f>
        <v>0</v>
      </c>
      <c r="BZ36" s="140"/>
      <c r="CA36" s="141"/>
      <c r="CB36" s="139">
        <f t="shared" ref="CB36" si="357">SUM(CB30:CD35)</f>
        <v>0</v>
      </c>
      <c r="CC36" s="140"/>
      <c r="CD36" s="141"/>
      <c r="CE36" s="139">
        <f t="shared" ref="CE36" si="358">SUM(CE30:CG35)</f>
        <v>0</v>
      </c>
      <c r="CF36" s="140"/>
      <c r="CG36" s="141"/>
      <c r="CH36" s="139">
        <f t="shared" ref="CH36" si="359">SUM(CH30:CJ35)</f>
        <v>0</v>
      </c>
      <c r="CI36" s="140"/>
      <c r="CJ36" s="141"/>
    </row>
    <row r="37" spans="1:88" s="34" customFormat="1" ht="11.25" customHeight="1" thickBot="1" x14ac:dyDescent="0.3">
      <c r="A37" s="172"/>
      <c r="B37" s="173"/>
      <c r="C37" s="126"/>
      <c r="D37" s="176"/>
      <c r="E37" s="177"/>
      <c r="F37" s="126"/>
      <c r="G37" s="176"/>
      <c r="H37" s="177"/>
      <c r="I37" s="126"/>
      <c r="J37" s="176"/>
      <c r="K37" s="177"/>
      <c r="L37" s="126"/>
      <c r="M37" s="176"/>
      <c r="N37" s="177"/>
      <c r="O37" s="126"/>
      <c r="P37" s="176"/>
      <c r="Q37" s="177"/>
      <c r="R37" s="126"/>
      <c r="S37" s="176"/>
      <c r="T37" s="177"/>
      <c r="U37" s="126"/>
      <c r="V37" s="176"/>
      <c r="W37" s="177"/>
      <c r="X37" s="126"/>
      <c r="Y37" s="176"/>
      <c r="Z37" s="177"/>
      <c r="AA37" s="126"/>
      <c r="AB37" s="176"/>
      <c r="AC37" s="177"/>
      <c r="AD37" s="126"/>
      <c r="AE37" s="176"/>
      <c r="AF37" s="177"/>
      <c r="AG37" s="126"/>
      <c r="AH37" s="176"/>
      <c r="AI37" s="177"/>
      <c r="AJ37" s="126"/>
      <c r="AK37" s="176"/>
      <c r="AL37" s="177"/>
      <c r="AM37" s="126"/>
      <c r="AN37" s="176"/>
      <c r="AO37" s="177"/>
      <c r="AP37" s="126"/>
      <c r="AQ37" s="176"/>
      <c r="AR37" s="177"/>
      <c r="AS37" s="33"/>
      <c r="AT37" s="33"/>
      <c r="AU37" s="142"/>
      <c r="AV37" s="143"/>
      <c r="AW37" s="144"/>
      <c r="AX37" s="142"/>
      <c r="AY37" s="143"/>
      <c r="AZ37" s="144"/>
      <c r="BA37" s="142"/>
      <c r="BB37" s="143"/>
      <c r="BC37" s="144"/>
      <c r="BD37" s="142"/>
      <c r="BE37" s="143"/>
      <c r="BF37" s="144"/>
      <c r="BG37" s="142"/>
      <c r="BH37" s="143"/>
      <c r="BI37" s="144"/>
      <c r="BJ37" s="142"/>
      <c r="BK37" s="143"/>
      <c r="BL37" s="144"/>
      <c r="BM37" s="142"/>
      <c r="BN37" s="143"/>
      <c r="BO37" s="144"/>
      <c r="BP37" s="142"/>
      <c r="BQ37" s="143"/>
      <c r="BR37" s="144"/>
      <c r="BS37" s="142"/>
      <c r="BT37" s="143"/>
      <c r="BU37" s="144"/>
      <c r="BV37" s="142"/>
      <c r="BW37" s="143"/>
      <c r="BX37" s="144"/>
      <c r="BY37" s="142"/>
      <c r="BZ37" s="143"/>
      <c r="CA37" s="144"/>
      <c r="CB37" s="142"/>
      <c r="CC37" s="143"/>
      <c r="CD37" s="144"/>
      <c r="CE37" s="142"/>
      <c r="CF37" s="143"/>
      <c r="CG37" s="144"/>
      <c r="CH37" s="142"/>
      <c r="CI37" s="143"/>
      <c r="CJ37" s="144"/>
    </row>
    <row r="38" spans="1:88" ht="11.25" customHeight="1" x14ac:dyDescent="0.25">
      <c r="A38" s="45"/>
      <c r="B38" s="50" t="s">
        <v>44</v>
      </c>
      <c r="C38" s="159"/>
      <c r="D38" s="160"/>
      <c r="E38" s="161"/>
      <c r="F38" s="159"/>
      <c r="G38" s="160"/>
      <c r="H38" s="161"/>
      <c r="I38" s="186"/>
      <c r="J38" s="160"/>
      <c r="K38" s="161"/>
      <c r="L38" s="159"/>
      <c r="M38" s="160"/>
      <c r="N38" s="161"/>
      <c r="O38" s="159"/>
      <c r="P38" s="160"/>
      <c r="Q38" s="161"/>
      <c r="R38" s="159"/>
      <c r="S38" s="160"/>
      <c r="T38" s="161"/>
      <c r="U38" s="159"/>
      <c r="V38" s="160"/>
      <c r="W38" s="161"/>
      <c r="X38" s="159"/>
      <c r="Y38" s="160"/>
      <c r="Z38" s="161"/>
      <c r="AA38" s="159"/>
      <c r="AB38" s="160"/>
      <c r="AC38" s="161"/>
      <c r="AD38" s="159"/>
      <c r="AE38" s="160"/>
      <c r="AF38" s="161"/>
      <c r="AG38" s="159"/>
      <c r="AH38" s="160"/>
      <c r="AI38" s="161"/>
      <c r="AJ38" s="159"/>
      <c r="AK38" s="160"/>
      <c r="AL38" s="161"/>
      <c r="AM38" s="159"/>
      <c r="AN38" s="160"/>
      <c r="AO38" s="161"/>
      <c r="AP38" s="159"/>
      <c r="AQ38" s="160"/>
      <c r="AR38" s="161"/>
      <c r="AU38" s="159">
        <f>C38</f>
        <v>0</v>
      </c>
      <c r="AV38" s="160">
        <f>D38</f>
        <v>0</v>
      </c>
      <c r="AW38" s="161">
        <f>F38</f>
        <v>0</v>
      </c>
      <c r="AX38" s="159">
        <f t="shared" ref="AX38" si="360">F38</f>
        <v>0</v>
      </c>
      <c r="AY38" s="160">
        <f t="shared" ref="AY38" si="361">G38</f>
        <v>0</v>
      </c>
      <c r="AZ38" s="161">
        <f t="shared" ref="AZ38" si="362">I38</f>
        <v>0</v>
      </c>
      <c r="BA38" s="159">
        <f t="shared" ref="BA38" si="363">I38</f>
        <v>0</v>
      </c>
      <c r="BB38" s="160">
        <f t="shared" ref="BB38" si="364">J38</f>
        <v>0</v>
      </c>
      <c r="BC38" s="161">
        <f t="shared" ref="BC38" si="365">L38</f>
        <v>0</v>
      </c>
      <c r="BD38" s="159">
        <f t="shared" ref="BD38" si="366">L38</f>
        <v>0</v>
      </c>
      <c r="BE38" s="160">
        <f t="shared" ref="BE38" si="367">M38</f>
        <v>0</v>
      </c>
      <c r="BF38" s="161">
        <f t="shared" ref="BF38" si="368">O38</f>
        <v>0</v>
      </c>
      <c r="BG38" s="159">
        <f t="shared" ref="BG38" si="369">O38</f>
        <v>0</v>
      </c>
      <c r="BH38" s="160">
        <f t="shared" ref="BH38" si="370">P38</f>
        <v>0</v>
      </c>
      <c r="BI38" s="161">
        <f t="shared" ref="BI38" si="371">R38</f>
        <v>0</v>
      </c>
      <c r="BJ38" s="159">
        <f t="shared" ref="BJ38" si="372">R38</f>
        <v>0</v>
      </c>
      <c r="BK38" s="160">
        <f t="shared" ref="BK38" si="373">S38</f>
        <v>0</v>
      </c>
      <c r="BL38" s="161">
        <f t="shared" ref="BL38" si="374">U38</f>
        <v>0</v>
      </c>
      <c r="BM38" s="159">
        <f t="shared" ref="BM38" si="375">U38</f>
        <v>0</v>
      </c>
      <c r="BN38" s="160">
        <f t="shared" ref="BN38" si="376">V38</f>
        <v>0</v>
      </c>
      <c r="BO38" s="161">
        <f t="shared" ref="BO38" si="377">X38</f>
        <v>0</v>
      </c>
      <c r="BP38" s="159">
        <f t="shared" ref="BP38" si="378">X38</f>
        <v>0</v>
      </c>
      <c r="BQ38" s="160">
        <f t="shared" ref="BQ38" si="379">Y38</f>
        <v>0</v>
      </c>
      <c r="BR38" s="161">
        <f t="shared" ref="BR38" si="380">AA38</f>
        <v>0</v>
      </c>
      <c r="BS38" s="159">
        <f t="shared" ref="BS38" si="381">AA38</f>
        <v>0</v>
      </c>
      <c r="BT38" s="160">
        <f t="shared" ref="BT38" si="382">AB38</f>
        <v>0</v>
      </c>
      <c r="BU38" s="161">
        <f t="shared" ref="BU38" si="383">AD38</f>
        <v>0</v>
      </c>
      <c r="BV38" s="159">
        <f t="shared" ref="BV38" si="384">AD38</f>
        <v>0</v>
      </c>
      <c r="BW38" s="160">
        <f t="shared" ref="BW38" si="385">AE38</f>
        <v>0</v>
      </c>
      <c r="BX38" s="161">
        <f t="shared" ref="BX38" si="386">AG38</f>
        <v>0</v>
      </c>
      <c r="BY38" s="159">
        <f t="shared" ref="BY38" si="387">AG38</f>
        <v>0</v>
      </c>
      <c r="BZ38" s="160">
        <f t="shared" ref="BZ38" si="388">AH38</f>
        <v>0</v>
      </c>
      <c r="CA38" s="161">
        <f t="shared" ref="CA38" si="389">AJ38</f>
        <v>0</v>
      </c>
      <c r="CB38" s="159">
        <f t="shared" ref="CB38" si="390">AJ38</f>
        <v>0</v>
      </c>
      <c r="CC38" s="160">
        <f t="shared" ref="CC38" si="391">AK38</f>
        <v>0</v>
      </c>
      <c r="CD38" s="161">
        <f t="shared" ref="CD38" si="392">AM38</f>
        <v>0</v>
      </c>
      <c r="CE38" s="159">
        <f t="shared" ref="CE38" si="393">AM38</f>
        <v>0</v>
      </c>
      <c r="CF38" s="160">
        <f t="shared" ref="CF38" si="394">AN38</f>
        <v>0</v>
      </c>
      <c r="CG38" s="161">
        <f t="shared" ref="CG38" si="395">AP38</f>
        <v>0</v>
      </c>
      <c r="CH38" s="159">
        <f t="shared" ref="CH38" si="396">AP38</f>
        <v>0</v>
      </c>
      <c r="CI38" s="160">
        <f t="shared" ref="CI38" si="397">AQ38</f>
        <v>0</v>
      </c>
      <c r="CJ38" s="161">
        <f t="shared" ref="CJ38" si="398">AS38</f>
        <v>0</v>
      </c>
    </row>
    <row r="39" spans="1:88" ht="11.25" customHeight="1" x14ac:dyDescent="0.25">
      <c r="A39" s="45"/>
      <c r="B39" s="50"/>
      <c r="C39" s="155"/>
      <c r="D39" s="153"/>
      <c r="E39" s="154"/>
      <c r="F39" s="155"/>
      <c r="G39" s="153"/>
      <c r="H39" s="154"/>
      <c r="I39" s="187"/>
      <c r="J39" s="153"/>
      <c r="K39" s="154"/>
      <c r="L39" s="155"/>
      <c r="M39" s="153"/>
      <c r="N39" s="154"/>
      <c r="O39" s="155"/>
      <c r="P39" s="153"/>
      <c r="Q39" s="154"/>
      <c r="R39" s="155"/>
      <c r="S39" s="153"/>
      <c r="T39" s="154"/>
      <c r="U39" s="155"/>
      <c r="V39" s="153"/>
      <c r="W39" s="154"/>
      <c r="X39" s="155"/>
      <c r="Y39" s="153"/>
      <c r="Z39" s="154"/>
      <c r="AA39" s="155"/>
      <c r="AB39" s="153"/>
      <c r="AC39" s="154"/>
      <c r="AD39" s="155"/>
      <c r="AE39" s="153"/>
      <c r="AF39" s="154"/>
      <c r="AG39" s="155"/>
      <c r="AH39" s="153"/>
      <c r="AI39" s="154"/>
      <c r="AJ39" s="155"/>
      <c r="AK39" s="153"/>
      <c r="AL39" s="154"/>
      <c r="AM39" s="155"/>
      <c r="AN39" s="153"/>
      <c r="AO39" s="154"/>
      <c r="AP39" s="155"/>
      <c r="AQ39" s="153"/>
      <c r="AR39" s="154"/>
      <c r="AU39" s="155"/>
      <c r="AV39" s="153"/>
      <c r="AW39" s="154"/>
      <c r="AX39" s="155"/>
      <c r="AY39" s="153"/>
      <c r="AZ39" s="154"/>
      <c r="BA39" s="155"/>
      <c r="BB39" s="153"/>
      <c r="BC39" s="154"/>
      <c r="BD39" s="155"/>
      <c r="BE39" s="153"/>
      <c r="BF39" s="154"/>
      <c r="BG39" s="155"/>
      <c r="BH39" s="153"/>
      <c r="BI39" s="154"/>
      <c r="BJ39" s="155"/>
      <c r="BK39" s="153"/>
      <c r="BL39" s="154"/>
      <c r="BM39" s="155"/>
      <c r="BN39" s="153"/>
      <c r="BO39" s="154"/>
      <c r="BP39" s="155"/>
      <c r="BQ39" s="153"/>
      <c r="BR39" s="154"/>
      <c r="BS39" s="155"/>
      <c r="BT39" s="153"/>
      <c r="BU39" s="154"/>
      <c r="BV39" s="155"/>
      <c r="BW39" s="153"/>
      <c r="BX39" s="154"/>
      <c r="BY39" s="155"/>
      <c r="BZ39" s="153"/>
      <c r="CA39" s="154"/>
      <c r="CB39" s="155"/>
      <c r="CC39" s="153"/>
      <c r="CD39" s="154"/>
      <c r="CE39" s="155"/>
      <c r="CF39" s="153"/>
      <c r="CG39" s="154"/>
      <c r="CH39" s="155"/>
      <c r="CI39" s="153"/>
      <c r="CJ39" s="154"/>
    </row>
    <row r="40" spans="1:88" ht="11.25" customHeight="1" x14ac:dyDescent="0.25">
      <c r="A40" s="45" t="s">
        <v>64</v>
      </c>
      <c r="B40" s="50" t="s">
        <v>53</v>
      </c>
      <c r="C40" s="178"/>
      <c r="D40" s="157"/>
      <c r="E40" s="188"/>
      <c r="F40" s="178"/>
      <c r="G40" s="157"/>
      <c r="H40" s="190"/>
      <c r="I40" s="178"/>
      <c r="J40" s="157"/>
      <c r="K40" s="190"/>
      <c r="L40" s="178"/>
      <c r="M40" s="157"/>
      <c r="N40" s="190"/>
      <c r="O40" s="178"/>
      <c r="P40" s="157"/>
      <c r="Q40" s="190"/>
      <c r="R40" s="178"/>
      <c r="S40" s="157"/>
      <c r="T40" s="190"/>
      <c r="U40" s="178"/>
      <c r="V40" s="157"/>
      <c r="W40" s="190"/>
      <c r="X40" s="178"/>
      <c r="Y40" s="157"/>
      <c r="Z40" s="190"/>
      <c r="AA40" s="178"/>
      <c r="AB40" s="157"/>
      <c r="AC40" s="190"/>
      <c r="AD40" s="178"/>
      <c r="AE40" s="157"/>
      <c r="AF40" s="190"/>
      <c r="AG40" s="178"/>
      <c r="AH40" s="157"/>
      <c r="AI40" s="190"/>
      <c r="AJ40" s="178"/>
      <c r="AK40" s="157"/>
      <c r="AL40" s="190"/>
      <c r="AM40" s="178"/>
      <c r="AN40" s="157"/>
      <c r="AO40" s="190"/>
      <c r="AP40" s="178"/>
      <c r="AQ40" s="157"/>
      <c r="AR40" s="190"/>
      <c r="AU40" s="155">
        <f>C40</f>
        <v>0</v>
      </c>
      <c r="AV40" s="153">
        <f>D40</f>
        <v>0</v>
      </c>
      <c r="AW40" s="154">
        <f>E40</f>
        <v>0</v>
      </c>
      <c r="AX40" s="155">
        <f t="shared" ref="AX40" si="399">F40</f>
        <v>0</v>
      </c>
      <c r="AY40" s="153">
        <f t="shared" ref="AY40" si="400">G40</f>
        <v>0</v>
      </c>
      <c r="AZ40" s="154">
        <f t="shared" ref="AZ40" si="401">H40</f>
        <v>0</v>
      </c>
      <c r="BA40" s="155">
        <f t="shared" ref="BA40" si="402">I40</f>
        <v>0</v>
      </c>
      <c r="BB40" s="153">
        <f t="shared" ref="BB40" si="403">J40</f>
        <v>0</v>
      </c>
      <c r="BC40" s="154">
        <f t="shared" ref="BC40" si="404">K40</f>
        <v>0</v>
      </c>
      <c r="BD40" s="155">
        <f t="shared" ref="BD40" si="405">L40</f>
        <v>0</v>
      </c>
      <c r="BE40" s="153">
        <f t="shared" ref="BE40" si="406">M40</f>
        <v>0</v>
      </c>
      <c r="BF40" s="154">
        <f t="shared" ref="BF40" si="407">N40</f>
        <v>0</v>
      </c>
      <c r="BG40" s="155">
        <f t="shared" ref="BG40" si="408">O40</f>
        <v>0</v>
      </c>
      <c r="BH40" s="153">
        <f t="shared" ref="BH40" si="409">P40</f>
        <v>0</v>
      </c>
      <c r="BI40" s="154">
        <f t="shared" ref="BI40" si="410">Q40</f>
        <v>0</v>
      </c>
      <c r="BJ40" s="155">
        <f t="shared" ref="BJ40" si="411">R40</f>
        <v>0</v>
      </c>
      <c r="BK40" s="153">
        <f t="shared" ref="BK40" si="412">S40</f>
        <v>0</v>
      </c>
      <c r="BL40" s="154">
        <f t="shared" ref="BL40" si="413">T40</f>
        <v>0</v>
      </c>
      <c r="BM40" s="155">
        <f t="shared" ref="BM40" si="414">U40</f>
        <v>0</v>
      </c>
      <c r="BN40" s="153">
        <f t="shared" ref="BN40" si="415">V40</f>
        <v>0</v>
      </c>
      <c r="BO40" s="154">
        <f t="shared" ref="BO40" si="416">W40</f>
        <v>0</v>
      </c>
      <c r="BP40" s="155">
        <f t="shared" ref="BP40" si="417">X40</f>
        <v>0</v>
      </c>
      <c r="BQ40" s="153">
        <f t="shared" ref="BQ40" si="418">Y40</f>
        <v>0</v>
      </c>
      <c r="BR40" s="154">
        <f t="shared" ref="BR40" si="419">Z40</f>
        <v>0</v>
      </c>
      <c r="BS40" s="155">
        <f t="shared" ref="BS40" si="420">AA40</f>
        <v>0</v>
      </c>
      <c r="BT40" s="153">
        <f t="shared" ref="BT40" si="421">AB40</f>
        <v>0</v>
      </c>
      <c r="BU40" s="154">
        <f t="shared" ref="BU40" si="422">AC40</f>
        <v>0</v>
      </c>
      <c r="BV40" s="155">
        <f t="shared" ref="BV40" si="423">AD40</f>
        <v>0</v>
      </c>
      <c r="BW40" s="153">
        <f t="shared" ref="BW40" si="424">AE40</f>
        <v>0</v>
      </c>
      <c r="BX40" s="154">
        <f t="shared" ref="BX40" si="425">AF40</f>
        <v>0</v>
      </c>
      <c r="BY40" s="155">
        <f t="shared" ref="BY40" si="426">AG40</f>
        <v>0</v>
      </c>
      <c r="BZ40" s="153">
        <f t="shared" ref="BZ40" si="427">AH40</f>
        <v>0</v>
      </c>
      <c r="CA40" s="154">
        <f t="shared" ref="CA40" si="428">AI40</f>
        <v>0</v>
      </c>
      <c r="CB40" s="155">
        <f t="shared" ref="CB40" si="429">AJ40</f>
        <v>0</v>
      </c>
      <c r="CC40" s="153">
        <f t="shared" ref="CC40" si="430">AK40</f>
        <v>0</v>
      </c>
      <c r="CD40" s="154">
        <f t="shared" ref="CD40" si="431">AL40</f>
        <v>0</v>
      </c>
      <c r="CE40" s="155">
        <f t="shared" ref="CE40" si="432">AM40</f>
        <v>0</v>
      </c>
      <c r="CF40" s="153">
        <f t="shared" ref="CF40" si="433">AN40</f>
        <v>0</v>
      </c>
      <c r="CG40" s="154">
        <f t="shared" ref="CG40" si="434">AO40</f>
        <v>0</v>
      </c>
      <c r="CH40" s="155">
        <f t="shared" ref="CH40" si="435">AP40</f>
        <v>0</v>
      </c>
      <c r="CI40" s="153">
        <f t="shared" ref="CI40" si="436">AQ40</f>
        <v>0</v>
      </c>
      <c r="CJ40" s="154">
        <f t="shared" ref="CJ40" si="437">AR40</f>
        <v>0</v>
      </c>
    </row>
    <row r="41" spans="1:88" ht="11.25" customHeight="1" x14ac:dyDescent="0.25">
      <c r="A41" s="45" t="s">
        <v>45</v>
      </c>
      <c r="B41" s="50" t="s">
        <v>49</v>
      </c>
      <c r="C41" s="179"/>
      <c r="D41" s="151"/>
      <c r="E41" s="189"/>
      <c r="F41" s="179"/>
      <c r="G41" s="151"/>
      <c r="H41" s="191"/>
      <c r="I41" s="179"/>
      <c r="J41" s="151"/>
      <c r="K41" s="191"/>
      <c r="L41" s="179"/>
      <c r="M41" s="151"/>
      <c r="N41" s="191"/>
      <c r="O41" s="179"/>
      <c r="P41" s="151"/>
      <c r="Q41" s="191"/>
      <c r="R41" s="179"/>
      <c r="S41" s="151"/>
      <c r="T41" s="191"/>
      <c r="U41" s="179"/>
      <c r="V41" s="151"/>
      <c r="W41" s="191"/>
      <c r="X41" s="179"/>
      <c r="Y41" s="151"/>
      <c r="Z41" s="191"/>
      <c r="AA41" s="179"/>
      <c r="AB41" s="151"/>
      <c r="AC41" s="191"/>
      <c r="AD41" s="179"/>
      <c r="AE41" s="151"/>
      <c r="AF41" s="191"/>
      <c r="AG41" s="179"/>
      <c r="AH41" s="151"/>
      <c r="AI41" s="191"/>
      <c r="AJ41" s="179"/>
      <c r="AK41" s="151"/>
      <c r="AL41" s="191"/>
      <c r="AM41" s="179"/>
      <c r="AN41" s="151"/>
      <c r="AO41" s="191"/>
      <c r="AP41" s="179"/>
      <c r="AQ41" s="151"/>
      <c r="AR41" s="191"/>
      <c r="AU41" s="155"/>
      <c r="AV41" s="153"/>
      <c r="AW41" s="154"/>
      <c r="AX41" s="155"/>
      <c r="AY41" s="153"/>
      <c r="AZ41" s="154"/>
      <c r="BA41" s="155"/>
      <c r="BB41" s="153"/>
      <c r="BC41" s="154"/>
      <c r="BD41" s="155"/>
      <c r="BE41" s="153"/>
      <c r="BF41" s="154"/>
      <c r="BG41" s="155"/>
      <c r="BH41" s="153"/>
      <c r="BI41" s="154"/>
      <c r="BJ41" s="155"/>
      <c r="BK41" s="153"/>
      <c r="BL41" s="154"/>
      <c r="BM41" s="155"/>
      <c r="BN41" s="153"/>
      <c r="BO41" s="154"/>
      <c r="BP41" s="155"/>
      <c r="BQ41" s="153"/>
      <c r="BR41" s="154"/>
      <c r="BS41" s="155"/>
      <c r="BT41" s="153"/>
      <c r="BU41" s="154"/>
      <c r="BV41" s="155"/>
      <c r="BW41" s="153"/>
      <c r="BX41" s="154"/>
      <c r="BY41" s="155"/>
      <c r="BZ41" s="153"/>
      <c r="CA41" s="154"/>
      <c r="CB41" s="155"/>
      <c r="CC41" s="153"/>
      <c r="CD41" s="154"/>
      <c r="CE41" s="155"/>
      <c r="CF41" s="153"/>
      <c r="CG41" s="154"/>
      <c r="CH41" s="155"/>
      <c r="CI41" s="153"/>
      <c r="CJ41" s="154"/>
    </row>
    <row r="42" spans="1:88" ht="11.25" customHeight="1" x14ac:dyDescent="0.25">
      <c r="A42" s="45" t="s">
        <v>46</v>
      </c>
      <c r="B42" s="51" t="s">
        <v>56</v>
      </c>
      <c r="C42" s="156"/>
      <c r="D42" s="157"/>
      <c r="E42" s="158"/>
      <c r="F42" s="156"/>
      <c r="G42" s="157"/>
      <c r="H42" s="158"/>
      <c r="I42" s="156"/>
      <c r="J42" s="157"/>
      <c r="K42" s="158"/>
      <c r="L42" s="156"/>
      <c r="M42" s="157"/>
      <c r="N42" s="158"/>
      <c r="O42" s="156"/>
      <c r="P42" s="157"/>
      <c r="Q42" s="158"/>
      <c r="R42" s="156"/>
      <c r="S42" s="157"/>
      <c r="T42" s="158"/>
      <c r="U42" s="156"/>
      <c r="V42" s="157"/>
      <c r="W42" s="158"/>
      <c r="X42" s="156"/>
      <c r="Y42" s="157"/>
      <c r="Z42" s="158"/>
      <c r="AA42" s="156"/>
      <c r="AB42" s="157"/>
      <c r="AC42" s="158"/>
      <c r="AD42" s="156"/>
      <c r="AE42" s="157"/>
      <c r="AF42" s="158"/>
      <c r="AG42" s="156"/>
      <c r="AH42" s="157"/>
      <c r="AI42" s="158"/>
      <c r="AJ42" s="156"/>
      <c r="AK42" s="157"/>
      <c r="AL42" s="158"/>
      <c r="AM42" s="156"/>
      <c r="AN42" s="157"/>
      <c r="AO42" s="158"/>
      <c r="AP42" s="156"/>
      <c r="AQ42" s="157"/>
      <c r="AR42" s="158"/>
      <c r="AU42" s="155">
        <f>C42</f>
        <v>0</v>
      </c>
      <c r="AV42" s="153">
        <f>D42</f>
        <v>0</v>
      </c>
      <c r="AW42" s="154">
        <f>E42</f>
        <v>0</v>
      </c>
      <c r="AX42" s="155">
        <f t="shared" ref="AX42" si="438">F42</f>
        <v>0</v>
      </c>
      <c r="AY42" s="153">
        <f t="shared" ref="AY42" si="439">G42</f>
        <v>0</v>
      </c>
      <c r="AZ42" s="154">
        <f t="shared" ref="AZ42" si="440">H42</f>
        <v>0</v>
      </c>
      <c r="BA42" s="155">
        <f t="shared" ref="BA42" si="441">I42</f>
        <v>0</v>
      </c>
      <c r="BB42" s="153">
        <f t="shared" ref="BB42" si="442">J42</f>
        <v>0</v>
      </c>
      <c r="BC42" s="154">
        <f t="shared" ref="BC42" si="443">K42</f>
        <v>0</v>
      </c>
      <c r="BD42" s="155">
        <f t="shared" ref="BD42" si="444">L42</f>
        <v>0</v>
      </c>
      <c r="BE42" s="153">
        <f t="shared" ref="BE42" si="445">M42</f>
        <v>0</v>
      </c>
      <c r="BF42" s="154">
        <f t="shared" ref="BF42" si="446">N42</f>
        <v>0</v>
      </c>
      <c r="BG42" s="155">
        <f t="shared" ref="BG42" si="447">O42</f>
        <v>0</v>
      </c>
      <c r="BH42" s="153">
        <f t="shared" ref="BH42" si="448">P42</f>
        <v>0</v>
      </c>
      <c r="BI42" s="154">
        <f t="shared" ref="BI42" si="449">Q42</f>
        <v>0</v>
      </c>
      <c r="BJ42" s="155">
        <f t="shared" ref="BJ42" si="450">R42</f>
        <v>0</v>
      </c>
      <c r="BK42" s="153">
        <f t="shared" ref="BK42" si="451">S42</f>
        <v>0</v>
      </c>
      <c r="BL42" s="154">
        <f t="shared" ref="BL42" si="452">T42</f>
        <v>0</v>
      </c>
      <c r="BM42" s="155">
        <f t="shared" ref="BM42" si="453">U42</f>
        <v>0</v>
      </c>
      <c r="BN42" s="153">
        <f t="shared" ref="BN42" si="454">V42</f>
        <v>0</v>
      </c>
      <c r="BO42" s="154">
        <f t="shared" ref="BO42" si="455">W42</f>
        <v>0</v>
      </c>
      <c r="BP42" s="155">
        <f t="shared" ref="BP42" si="456">X42</f>
        <v>0</v>
      </c>
      <c r="BQ42" s="153">
        <f t="shared" ref="BQ42" si="457">Y42</f>
        <v>0</v>
      </c>
      <c r="BR42" s="154">
        <f t="shared" ref="BR42" si="458">Z42</f>
        <v>0</v>
      </c>
      <c r="BS42" s="155">
        <f t="shared" ref="BS42" si="459">AA42</f>
        <v>0</v>
      </c>
      <c r="BT42" s="153">
        <f t="shared" ref="BT42" si="460">AB42</f>
        <v>0</v>
      </c>
      <c r="BU42" s="154">
        <f t="shared" ref="BU42" si="461">AC42</f>
        <v>0</v>
      </c>
      <c r="BV42" s="155">
        <f t="shared" ref="BV42" si="462">AD42</f>
        <v>0</v>
      </c>
      <c r="BW42" s="153">
        <f t="shared" ref="BW42" si="463">AE42</f>
        <v>0</v>
      </c>
      <c r="BX42" s="154">
        <f t="shared" ref="BX42" si="464">AF42</f>
        <v>0</v>
      </c>
      <c r="BY42" s="155">
        <f t="shared" ref="BY42" si="465">AG42</f>
        <v>0</v>
      </c>
      <c r="BZ42" s="153">
        <f t="shared" ref="BZ42" si="466">AH42</f>
        <v>0</v>
      </c>
      <c r="CA42" s="154">
        <f t="shared" ref="CA42" si="467">AI42</f>
        <v>0</v>
      </c>
      <c r="CB42" s="155">
        <f t="shared" ref="CB42" si="468">AJ42</f>
        <v>0</v>
      </c>
      <c r="CC42" s="153">
        <f t="shared" ref="CC42" si="469">AK42</f>
        <v>0</v>
      </c>
      <c r="CD42" s="154">
        <f t="shared" ref="CD42" si="470">AL42</f>
        <v>0</v>
      </c>
      <c r="CE42" s="155">
        <f t="shared" ref="CE42" si="471">AM42</f>
        <v>0</v>
      </c>
      <c r="CF42" s="153">
        <f t="shared" ref="CF42" si="472">AN42</f>
        <v>0</v>
      </c>
      <c r="CG42" s="154">
        <f t="shared" ref="CG42" si="473">AO42</f>
        <v>0</v>
      </c>
      <c r="CH42" s="155">
        <f t="shared" ref="CH42" si="474">AP42</f>
        <v>0</v>
      </c>
      <c r="CI42" s="153">
        <f t="shared" ref="CI42" si="475">AQ42</f>
        <v>0</v>
      </c>
      <c r="CJ42" s="154">
        <f t="shared" ref="CJ42" si="476">AR42</f>
        <v>0</v>
      </c>
    </row>
    <row r="43" spans="1:88" ht="11.25" customHeight="1" x14ac:dyDescent="0.25">
      <c r="A43" s="45"/>
      <c r="B43" s="51" t="s">
        <v>47</v>
      </c>
      <c r="C43" s="149"/>
      <c r="D43" s="151"/>
      <c r="E43" s="137"/>
      <c r="F43" s="149"/>
      <c r="G43" s="151"/>
      <c r="H43" s="137"/>
      <c r="I43" s="149"/>
      <c r="J43" s="151"/>
      <c r="K43" s="137"/>
      <c r="L43" s="149"/>
      <c r="M43" s="151"/>
      <c r="N43" s="137"/>
      <c r="O43" s="149"/>
      <c r="P43" s="151"/>
      <c r="Q43" s="137"/>
      <c r="R43" s="149"/>
      <c r="S43" s="151"/>
      <c r="T43" s="137"/>
      <c r="U43" s="149"/>
      <c r="V43" s="151"/>
      <c r="W43" s="137"/>
      <c r="X43" s="149"/>
      <c r="Y43" s="151"/>
      <c r="Z43" s="137"/>
      <c r="AA43" s="149"/>
      <c r="AB43" s="151"/>
      <c r="AC43" s="137"/>
      <c r="AD43" s="149"/>
      <c r="AE43" s="151"/>
      <c r="AF43" s="137"/>
      <c r="AG43" s="149"/>
      <c r="AH43" s="151"/>
      <c r="AI43" s="137"/>
      <c r="AJ43" s="149"/>
      <c r="AK43" s="151"/>
      <c r="AL43" s="137"/>
      <c r="AM43" s="149"/>
      <c r="AN43" s="151"/>
      <c r="AO43" s="137"/>
      <c r="AP43" s="149"/>
      <c r="AQ43" s="151"/>
      <c r="AR43" s="137"/>
      <c r="AU43" s="156"/>
      <c r="AV43" s="157"/>
      <c r="AW43" s="158"/>
      <c r="AX43" s="156"/>
      <c r="AY43" s="157"/>
      <c r="AZ43" s="158"/>
      <c r="BA43" s="156"/>
      <c r="BB43" s="157"/>
      <c r="BC43" s="158"/>
      <c r="BD43" s="156"/>
      <c r="BE43" s="157"/>
      <c r="BF43" s="158"/>
      <c r="BG43" s="156"/>
      <c r="BH43" s="157"/>
      <c r="BI43" s="158"/>
      <c r="BJ43" s="156"/>
      <c r="BK43" s="157"/>
      <c r="BL43" s="158"/>
      <c r="BM43" s="156"/>
      <c r="BN43" s="157"/>
      <c r="BO43" s="158"/>
      <c r="BP43" s="156"/>
      <c r="BQ43" s="157"/>
      <c r="BR43" s="158"/>
      <c r="BS43" s="156"/>
      <c r="BT43" s="157"/>
      <c r="BU43" s="158"/>
      <c r="BV43" s="156"/>
      <c r="BW43" s="157"/>
      <c r="BX43" s="158"/>
      <c r="BY43" s="156"/>
      <c r="BZ43" s="157"/>
      <c r="CA43" s="158"/>
      <c r="CB43" s="156"/>
      <c r="CC43" s="157"/>
      <c r="CD43" s="158"/>
      <c r="CE43" s="156"/>
      <c r="CF43" s="157"/>
      <c r="CG43" s="158"/>
      <c r="CH43" s="156"/>
      <c r="CI43" s="157"/>
      <c r="CJ43" s="158"/>
    </row>
    <row r="44" spans="1:88" ht="11.25" customHeight="1" x14ac:dyDescent="0.25">
      <c r="A44" s="45"/>
      <c r="B44" s="52" t="s">
        <v>57</v>
      </c>
      <c r="C44" s="180"/>
      <c r="D44" s="184"/>
      <c r="E44" s="182"/>
      <c r="F44" s="180"/>
      <c r="G44" s="184"/>
      <c r="H44" s="182"/>
      <c r="I44" s="180"/>
      <c r="J44" s="184"/>
      <c r="K44" s="182"/>
      <c r="L44" s="180"/>
      <c r="M44" s="184"/>
      <c r="N44" s="182"/>
      <c r="O44" s="180"/>
      <c r="P44" s="184"/>
      <c r="Q44" s="182"/>
      <c r="R44" s="180"/>
      <c r="S44" s="184"/>
      <c r="T44" s="182"/>
      <c r="U44" s="180"/>
      <c r="V44" s="184"/>
      <c r="W44" s="182"/>
      <c r="X44" s="180"/>
      <c r="Y44" s="184"/>
      <c r="Z44" s="182"/>
      <c r="AA44" s="180"/>
      <c r="AB44" s="184"/>
      <c r="AC44" s="182"/>
      <c r="AD44" s="180"/>
      <c r="AE44" s="184"/>
      <c r="AF44" s="182"/>
      <c r="AG44" s="180"/>
      <c r="AH44" s="184"/>
      <c r="AI44" s="182"/>
      <c r="AJ44" s="180"/>
      <c r="AK44" s="184"/>
      <c r="AL44" s="182"/>
      <c r="AM44" s="180"/>
      <c r="AN44" s="184"/>
      <c r="AO44" s="182"/>
      <c r="AP44" s="180"/>
      <c r="AQ44" s="184"/>
      <c r="AR44" s="182"/>
      <c r="AU44" s="155">
        <f>C44</f>
        <v>0</v>
      </c>
      <c r="AV44" s="153">
        <f>D44</f>
        <v>0</v>
      </c>
      <c r="AW44" s="154">
        <f>E44</f>
        <v>0</v>
      </c>
      <c r="AX44" s="155">
        <f t="shared" ref="AX44" si="477">F44</f>
        <v>0</v>
      </c>
      <c r="AY44" s="153">
        <f t="shared" ref="AY44" si="478">G44</f>
        <v>0</v>
      </c>
      <c r="AZ44" s="154">
        <f t="shared" ref="AZ44" si="479">H44</f>
        <v>0</v>
      </c>
      <c r="BA44" s="155">
        <f t="shared" ref="BA44" si="480">I44</f>
        <v>0</v>
      </c>
      <c r="BB44" s="153">
        <f t="shared" ref="BB44" si="481">J44</f>
        <v>0</v>
      </c>
      <c r="BC44" s="154">
        <f t="shared" ref="BC44" si="482">K44</f>
        <v>0</v>
      </c>
      <c r="BD44" s="155">
        <f t="shared" ref="BD44" si="483">L44</f>
        <v>0</v>
      </c>
      <c r="BE44" s="153">
        <f t="shared" ref="BE44" si="484">M44</f>
        <v>0</v>
      </c>
      <c r="BF44" s="154">
        <f t="shared" ref="BF44" si="485">N44</f>
        <v>0</v>
      </c>
      <c r="BG44" s="155">
        <f t="shared" ref="BG44" si="486">O44</f>
        <v>0</v>
      </c>
      <c r="BH44" s="153">
        <f t="shared" ref="BH44" si="487">P44</f>
        <v>0</v>
      </c>
      <c r="BI44" s="154">
        <f t="shared" ref="BI44" si="488">Q44</f>
        <v>0</v>
      </c>
      <c r="BJ44" s="155">
        <f t="shared" ref="BJ44" si="489">R44</f>
        <v>0</v>
      </c>
      <c r="BK44" s="153">
        <f t="shared" ref="BK44" si="490">S44</f>
        <v>0</v>
      </c>
      <c r="BL44" s="154">
        <f t="shared" ref="BL44" si="491">T44</f>
        <v>0</v>
      </c>
      <c r="BM44" s="155">
        <f t="shared" ref="BM44" si="492">U44</f>
        <v>0</v>
      </c>
      <c r="BN44" s="153">
        <f t="shared" ref="BN44" si="493">V44</f>
        <v>0</v>
      </c>
      <c r="BO44" s="154">
        <f t="shared" ref="BO44" si="494">W44</f>
        <v>0</v>
      </c>
      <c r="BP44" s="155">
        <f t="shared" ref="BP44" si="495">X44</f>
        <v>0</v>
      </c>
      <c r="BQ44" s="153">
        <f t="shared" ref="BQ44" si="496">Y44</f>
        <v>0</v>
      </c>
      <c r="BR44" s="154">
        <f t="shared" ref="BR44" si="497">Z44</f>
        <v>0</v>
      </c>
      <c r="BS44" s="155">
        <f t="shared" ref="BS44" si="498">AA44</f>
        <v>0</v>
      </c>
      <c r="BT44" s="153">
        <f t="shared" ref="BT44" si="499">AB44</f>
        <v>0</v>
      </c>
      <c r="BU44" s="154">
        <f t="shared" ref="BU44" si="500">AC44</f>
        <v>0</v>
      </c>
      <c r="BV44" s="155">
        <f t="shared" ref="BV44" si="501">AD44</f>
        <v>0</v>
      </c>
      <c r="BW44" s="153">
        <f t="shared" ref="BW44" si="502">AE44</f>
        <v>0</v>
      </c>
      <c r="BX44" s="154">
        <f t="shared" ref="BX44" si="503">AF44</f>
        <v>0</v>
      </c>
      <c r="BY44" s="155">
        <f t="shared" ref="BY44" si="504">AG44</f>
        <v>0</v>
      </c>
      <c r="BZ44" s="153">
        <f t="shared" ref="BZ44" si="505">AH44</f>
        <v>0</v>
      </c>
      <c r="CA44" s="154">
        <f t="shared" ref="CA44" si="506">AI44</f>
        <v>0</v>
      </c>
      <c r="CB44" s="155">
        <f t="shared" ref="CB44" si="507">AJ44</f>
        <v>0</v>
      </c>
      <c r="CC44" s="153">
        <f t="shared" ref="CC44" si="508">AK44</f>
        <v>0</v>
      </c>
      <c r="CD44" s="154">
        <f t="shared" ref="CD44" si="509">AL44</f>
        <v>0</v>
      </c>
      <c r="CE44" s="155">
        <f t="shared" ref="CE44" si="510">AM44</f>
        <v>0</v>
      </c>
      <c r="CF44" s="153">
        <f t="shared" ref="CF44" si="511">AN44</f>
        <v>0</v>
      </c>
      <c r="CG44" s="154">
        <f t="shared" ref="CG44" si="512">AO44</f>
        <v>0</v>
      </c>
      <c r="CH44" s="155">
        <f t="shared" ref="CH44" si="513">AP44</f>
        <v>0</v>
      </c>
      <c r="CI44" s="153">
        <f t="shared" ref="CI44" si="514">AQ44</f>
        <v>0</v>
      </c>
      <c r="CJ44" s="154">
        <f t="shared" ref="CJ44" si="515">AR44</f>
        <v>0</v>
      </c>
    </row>
    <row r="45" spans="1:88" ht="11.25" customHeight="1" thickBot="1" x14ac:dyDescent="0.3">
      <c r="A45" s="45"/>
      <c r="B45" s="51" t="s">
        <v>48</v>
      </c>
      <c r="C45" s="181"/>
      <c r="D45" s="185"/>
      <c r="E45" s="183"/>
      <c r="F45" s="181"/>
      <c r="G45" s="185"/>
      <c r="H45" s="183"/>
      <c r="I45" s="181"/>
      <c r="J45" s="185"/>
      <c r="K45" s="183"/>
      <c r="L45" s="181"/>
      <c r="M45" s="185"/>
      <c r="N45" s="183"/>
      <c r="O45" s="181"/>
      <c r="P45" s="185"/>
      <c r="Q45" s="183"/>
      <c r="R45" s="181"/>
      <c r="S45" s="185"/>
      <c r="T45" s="183"/>
      <c r="U45" s="181"/>
      <c r="V45" s="185"/>
      <c r="W45" s="183"/>
      <c r="X45" s="181"/>
      <c r="Y45" s="185"/>
      <c r="Z45" s="183"/>
      <c r="AA45" s="181"/>
      <c r="AB45" s="185"/>
      <c r="AC45" s="183"/>
      <c r="AD45" s="181"/>
      <c r="AE45" s="185"/>
      <c r="AF45" s="183"/>
      <c r="AG45" s="181"/>
      <c r="AH45" s="185"/>
      <c r="AI45" s="183"/>
      <c r="AJ45" s="181"/>
      <c r="AK45" s="185"/>
      <c r="AL45" s="183"/>
      <c r="AM45" s="181"/>
      <c r="AN45" s="185"/>
      <c r="AO45" s="183"/>
      <c r="AP45" s="181"/>
      <c r="AQ45" s="185"/>
      <c r="AR45" s="183"/>
      <c r="AU45" s="150"/>
      <c r="AV45" s="152"/>
      <c r="AW45" s="138"/>
      <c r="AX45" s="150"/>
      <c r="AY45" s="152"/>
      <c r="AZ45" s="138"/>
      <c r="BA45" s="150"/>
      <c r="BB45" s="152"/>
      <c r="BC45" s="138"/>
      <c r="BD45" s="150"/>
      <c r="BE45" s="152"/>
      <c r="BF45" s="138"/>
      <c r="BG45" s="150"/>
      <c r="BH45" s="152"/>
      <c r="BI45" s="138"/>
      <c r="BJ45" s="150"/>
      <c r="BK45" s="152"/>
      <c r="BL45" s="138"/>
      <c r="BM45" s="150"/>
      <c r="BN45" s="152"/>
      <c r="BO45" s="138"/>
      <c r="BP45" s="150"/>
      <c r="BQ45" s="152"/>
      <c r="BR45" s="138"/>
      <c r="BS45" s="150"/>
      <c r="BT45" s="152"/>
      <c r="BU45" s="138"/>
      <c r="BV45" s="150"/>
      <c r="BW45" s="152"/>
      <c r="BX45" s="138"/>
      <c r="BY45" s="150"/>
      <c r="BZ45" s="152"/>
      <c r="CA45" s="138"/>
      <c r="CB45" s="150"/>
      <c r="CC45" s="152"/>
      <c r="CD45" s="138"/>
      <c r="CE45" s="150"/>
      <c r="CF45" s="152"/>
      <c r="CG45" s="138"/>
      <c r="CH45" s="150"/>
      <c r="CI45" s="152"/>
      <c r="CJ45" s="138"/>
    </row>
    <row r="46" spans="1:88" s="34" customFormat="1" ht="11.25" customHeight="1" x14ac:dyDescent="0.25">
      <c r="A46" s="170" t="s">
        <v>107</v>
      </c>
      <c r="B46" s="171"/>
      <c r="C46" s="125">
        <f>(10%*AU46)/15</f>
        <v>0</v>
      </c>
      <c r="D46" s="174"/>
      <c r="E46" s="175"/>
      <c r="F46" s="125">
        <f t="shared" ref="F46" si="516">(10%*AX46)/15</f>
        <v>0</v>
      </c>
      <c r="G46" s="174"/>
      <c r="H46" s="175"/>
      <c r="I46" s="125">
        <f t="shared" ref="I46" si="517">(10%*BA46)/15</f>
        <v>0</v>
      </c>
      <c r="J46" s="174"/>
      <c r="K46" s="175"/>
      <c r="L46" s="125">
        <f t="shared" ref="L46" si="518">(10%*BD46)/15</f>
        <v>0</v>
      </c>
      <c r="M46" s="174"/>
      <c r="N46" s="175"/>
      <c r="O46" s="125">
        <f t="shared" ref="O46" si="519">(10%*BG46)/15</f>
        <v>0</v>
      </c>
      <c r="P46" s="174"/>
      <c r="Q46" s="175"/>
      <c r="R46" s="125">
        <f t="shared" ref="R46" si="520">(10%*BJ46)/15</f>
        <v>0</v>
      </c>
      <c r="S46" s="174"/>
      <c r="T46" s="175"/>
      <c r="U46" s="125">
        <f t="shared" ref="U46" si="521">(10%*BM46)/15</f>
        <v>0</v>
      </c>
      <c r="V46" s="174"/>
      <c r="W46" s="175"/>
      <c r="X46" s="125">
        <f t="shared" ref="X46" si="522">(10%*BP46)/15</f>
        <v>0</v>
      </c>
      <c r="Y46" s="174"/>
      <c r="Z46" s="175"/>
      <c r="AA46" s="125">
        <f t="shared" ref="AA46" si="523">(10%*BS46)/15</f>
        <v>0</v>
      </c>
      <c r="AB46" s="174"/>
      <c r="AC46" s="175"/>
      <c r="AD46" s="125">
        <f t="shared" ref="AD46" si="524">(10%*BV46)/15</f>
        <v>0</v>
      </c>
      <c r="AE46" s="174"/>
      <c r="AF46" s="175"/>
      <c r="AG46" s="125">
        <f t="shared" ref="AG46" si="525">(10%*BY46)/15</f>
        <v>0</v>
      </c>
      <c r="AH46" s="174"/>
      <c r="AI46" s="175"/>
      <c r="AJ46" s="125">
        <f t="shared" ref="AJ46" si="526">(10%*CB46)/15</f>
        <v>0</v>
      </c>
      <c r="AK46" s="174"/>
      <c r="AL46" s="175"/>
      <c r="AM46" s="125">
        <f t="shared" ref="AM46" si="527">(10%*CE46)/15</f>
        <v>0</v>
      </c>
      <c r="AN46" s="174"/>
      <c r="AO46" s="175"/>
      <c r="AP46" s="125">
        <f t="shared" ref="AP46" si="528">(10%*CH46)/15</f>
        <v>0</v>
      </c>
      <c r="AQ46" s="174"/>
      <c r="AR46" s="175"/>
      <c r="AS46" s="33"/>
      <c r="AT46" s="33"/>
      <c r="AU46" s="139">
        <f>SUM(AU40:AW45)</f>
        <v>0</v>
      </c>
      <c r="AV46" s="140"/>
      <c r="AW46" s="141"/>
      <c r="AX46" s="139">
        <f t="shared" ref="AX46" si="529">SUM(AX40:AZ45)</f>
        <v>0</v>
      </c>
      <c r="AY46" s="140"/>
      <c r="AZ46" s="141"/>
      <c r="BA46" s="139">
        <f t="shared" ref="BA46" si="530">SUM(BA40:BC45)</f>
        <v>0</v>
      </c>
      <c r="BB46" s="140"/>
      <c r="BC46" s="141"/>
      <c r="BD46" s="139">
        <f t="shared" ref="BD46" si="531">SUM(BD40:BF45)</f>
        <v>0</v>
      </c>
      <c r="BE46" s="140"/>
      <c r="BF46" s="141"/>
      <c r="BG46" s="139">
        <f t="shared" ref="BG46" si="532">SUM(BG40:BI45)</f>
        <v>0</v>
      </c>
      <c r="BH46" s="140"/>
      <c r="BI46" s="141"/>
      <c r="BJ46" s="139">
        <f t="shared" ref="BJ46" si="533">SUM(BJ40:BL45)</f>
        <v>0</v>
      </c>
      <c r="BK46" s="140"/>
      <c r="BL46" s="141"/>
      <c r="BM46" s="139">
        <f t="shared" ref="BM46" si="534">SUM(BM40:BO45)</f>
        <v>0</v>
      </c>
      <c r="BN46" s="140"/>
      <c r="BO46" s="141"/>
      <c r="BP46" s="139">
        <f t="shared" ref="BP46" si="535">SUM(BP40:BR45)</f>
        <v>0</v>
      </c>
      <c r="BQ46" s="140"/>
      <c r="BR46" s="141"/>
      <c r="BS46" s="139">
        <f t="shared" ref="BS46" si="536">SUM(BS40:BU45)</f>
        <v>0</v>
      </c>
      <c r="BT46" s="140"/>
      <c r="BU46" s="141"/>
      <c r="BV46" s="139">
        <f t="shared" ref="BV46" si="537">SUM(BV40:BX45)</f>
        <v>0</v>
      </c>
      <c r="BW46" s="140"/>
      <c r="BX46" s="141"/>
      <c r="BY46" s="139">
        <f t="shared" ref="BY46" si="538">SUM(BY40:CA45)</f>
        <v>0</v>
      </c>
      <c r="BZ46" s="140"/>
      <c r="CA46" s="141"/>
      <c r="CB46" s="139">
        <f t="shared" ref="CB46" si="539">SUM(CB40:CD45)</f>
        <v>0</v>
      </c>
      <c r="CC46" s="140"/>
      <c r="CD46" s="141"/>
      <c r="CE46" s="139">
        <f t="shared" ref="CE46" si="540">SUM(CE40:CG45)</f>
        <v>0</v>
      </c>
      <c r="CF46" s="140"/>
      <c r="CG46" s="141"/>
      <c r="CH46" s="139">
        <f t="shared" ref="CH46" si="541">SUM(CH40:CJ45)</f>
        <v>0</v>
      </c>
      <c r="CI46" s="140"/>
      <c r="CJ46" s="141"/>
    </row>
    <row r="47" spans="1:88" s="34" customFormat="1" ht="11.25" customHeight="1" thickBot="1" x14ac:dyDescent="0.3">
      <c r="A47" s="172"/>
      <c r="B47" s="173"/>
      <c r="C47" s="126"/>
      <c r="D47" s="176"/>
      <c r="E47" s="177"/>
      <c r="F47" s="126"/>
      <c r="G47" s="176"/>
      <c r="H47" s="177"/>
      <c r="I47" s="126"/>
      <c r="J47" s="176"/>
      <c r="K47" s="177"/>
      <c r="L47" s="126"/>
      <c r="M47" s="176"/>
      <c r="N47" s="177"/>
      <c r="O47" s="126"/>
      <c r="P47" s="176"/>
      <c r="Q47" s="177"/>
      <c r="R47" s="126"/>
      <c r="S47" s="176"/>
      <c r="T47" s="177"/>
      <c r="U47" s="126"/>
      <c r="V47" s="176"/>
      <c r="W47" s="177"/>
      <c r="X47" s="126"/>
      <c r="Y47" s="176"/>
      <c r="Z47" s="177"/>
      <c r="AA47" s="126"/>
      <c r="AB47" s="176"/>
      <c r="AC47" s="177"/>
      <c r="AD47" s="126"/>
      <c r="AE47" s="176"/>
      <c r="AF47" s="177"/>
      <c r="AG47" s="126"/>
      <c r="AH47" s="176"/>
      <c r="AI47" s="177"/>
      <c r="AJ47" s="126"/>
      <c r="AK47" s="176"/>
      <c r="AL47" s="177"/>
      <c r="AM47" s="126"/>
      <c r="AN47" s="176"/>
      <c r="AO47" s="177"/>
      <c r="AP47" s="126"/>
      <c r="AQ47" s="176"/>
      <c r="AR47" s="177"/>
      <c r="AS47" s="33"/>
      <c r="AT47" s="33"/>
      <c r="AU47" s="142"/>
      <c r="AV47" s="143"/>
      <c r="AW47" s="144"/>
      <c r="AX47" s="142"/>
      <c r="AY47" s="143"/>
      <c r="AZ47" s="144"/>
      <c r="BA47" s="142"/>
      <c r="BB47" s="143"/>
      <c r="BC47" s="144"/>
      <c r="BD47" s="142"/>
      <c r="BE47" s="143"/>
      <c r="BF47" s="144"/>
      <c r="BG47" s="142"/>
      <c r="BH47" s="143"/>
      <c r="BI47" s="144"/>
      <c r="BJ47" s="142"/>
      <c r="BK47" s="143"/>
      <c r="BL47" s="144"/>
      <c r="BM47" s="142"/>
      <c r="BN47" s="143"/>
      <c r="BO47" s="144"/>
      <c r="BP47" s="142"/>
      <c r="BQ47" s="143"/>
      <c r="BR47" s="144"/>
      <c r="BS47" s="142"/>
      <c r="BT47" s="143"/>
      <c r="BU47" s="144"/>
      <c r="BV47" s="142"/>
      <c r="BW47" s="143"/>
      <c r="BX47" s="144"/>
      <c r="BY47" s="142"/>
      <c r="BZ47" s="143"/>
      <c r="CA47" s="144"/>
      <c r="CB47" s="142"/>
      <c r="CC47" s="143"/>
      <c r="CD47" s="144"/>
      <c r="CE47" s="142"/>
      <c r="CF47" s="143"/>
      <c r="CG47" s="144"/>
      <c r="CH47" s="142"/>
      <c r="CI47" s="143"/>
      <c r="CJ47" s="144"/>
    </row>
    <row r="48" spans="1:88" s="34" customFormat="1" ht="11.25" customHeight="1" thickBot="1" x14ac:dyDescent="0.3">
      <c r="A48" s="63"/>
      <c r="B48" s="64"/>
      <c r="C48" s="65"/>
      <c r="D48" s="66"/>
      <c r="E48" s="67"/>
      <c r="F48" s="65"/>
      <c r="G48" s="66"/>
      <c r="H48" s="67"/>
      <c r="I48" s="66"/>
      <c r="J48" s="66"/>
      <c r="K48" s="67"/>
      <c r="L48" s="65"/>
      <c r="M48" s="66"/>
      <c r="N48" s="67"/>
      <c r="O48" s="65"/>
      <c r="P48" s="66"/>
      <c r="Q48" s="67"/>
      <c r="R48" s="65"/>
      <c r="S48" s="66"/>
      <c r="T48" s="67"/>
      <c r="U48" s="65"/>
      <c r="V48" s="66"/>
      <c r="W48" s="67"/>
      <c r="X48" s="65"/>
      <c r="Y48" s="66"/>
      <c r="Z48" s="67"/>
      <c r="AA48" s="65"/>
      <c r="AB48" s="66"/>
      <c r="AC48" s="67"/>
      <c r="AD48" s="65"/>
      <c r="AE48" s="66"/>
      <c r="AF48" s="67"/>
      <c r="AG48" s="65"/>
      <c r="AH48" s="66"/>
      <c r="AI48" s="67"/>
      <c r="AJ48" s="65"/>
      <c r="AK48" s="66"/>
      <c r="AL48" s="67"/>
      <c r="AM48" s="65"/>
      <c r="AN48" s="66"/>
      <c r="AO48" s="67"/>
      <c r="AP48" s="65"/>
      <c r="AQ48" s="66"/>
      <c r="AR48" s="67"/>
      <c r="AS48" s="33"/>
      <c r="AT48" s="33"/>
      <c r="AU48" s="68"/>
      <c r="AV48" s="69"/>
      <c r="AW48" s="70"/>
      <c r="AX48" s="68"/>
      <c r="AY48" s="69"/>
      <c r="AZ48" s="70"/>
      <c r="BA48" s="68"/>
      <c r="BB48" s="69"/>
      <c r="BC48" s="70"/>
      <c r="BD48" s="68"/>
      <c r="BE48" s="69"/>
      <c r="BF48" s="70"/>
      <c r="BG48" s="68"/>
      <c r="BH48" s="69"/>
      <c r="BI48" s="70"/>
      <c r="BJ48" s="68"/>
      <c r="BK48" s="69"/>
      <c r="BL48" s="70"/>
      <c r="BM48" s="68"/>
      <c r="BN48" s="69"/>
      <c r="BO48" s="70"/>
      <c r="BP48" s="68"/>
      <c r="BQ48" s="69"/>
      <c r="BR48" s="70"/>
      <c r="BS48" s="68"/>
      <c r="BT48" s="69"/>
      <c r="BU48" s="70"/>
      <c r="BV48" s="68"/>
      <c r="BW48" s="69"/>
      <c r="BX48" s="70"/>
      <c r="BY48" s="68"/>
      <c r="BZ48" s="69"/>
      <c r="CA48" s="70"/>
      <c r="CB48" s="68"/>
      <c r="CC48" s="69"/>
      <c r="CD48" s="70"/>
      <c r="CE48" s="68"/>
      <c r="CF48" s="69"/>
      <c r="CG48" s="70"/>
      <c r="CH48" s="68"/>
      <c r="CI48" s="69"/>
      <c r="CJ48" s="70"/>
    </row>
    <row r="49" spans="1:88" s="34" customFormat="1" ht="11.25" customHeight="1" thickBot="1" x14ac:dyDescent="0.3">
      <c r="A49" s="43"/>
      <c r="B49" s="44"/>
      <c r="C49" s="145">
        <v>1</v>
      </c>
      <c r="D49" s="145"/>
      <c r="E49" s="146"/>
      <c r="F49" s="145">
        <f>C49+1</f>
        <v>2</v>
      </c>
      <c r="G49" s="145"/>
      <c r="H49" s="147"/>
      <c r="I49" s="148">
        <f>F49+1</f>
        <v>3</v>
      </c>
      <c r="J49" s="145"/>
      <c r="K49" s="147"/>
      <c r="L49" s="148">
        <f>I49+1</f>
        <v>4</v>
      </c>
      <c r="M49" s="145"/>
      <c r="N49" s="147"/>
      <c r="O49" s="148">
        <f t="shared" ref="O49" si="542">L49+1</f>
        <v>5</v>
      </c>
      <c r="P49" s="145"/>
      <c r="Q49" s="147"/>
      <c r="R49" s="148">
        <f t="shared" ref="R49" si="543">O49+1</f>
        <v>6</v>
      </c>
      <c r="S49" s="145"/>
      <c r="T49" s="147"/>
      <c r="U49" s="148">
        <f t="shared" ref="U49" si="544">R49+1</f>
        <v>7</v>
      </c>
      <c r="V49" s="145"/>
      <c r="W49" s="147"/>
      <c r="X49" s="148">
        <f t="shared" ref="X49" si="545">U49+1</f>
        <v>8</v>
      </c>
      <c r="Y49" s="145"/>
      <c r="Z49" s="147"/>
      <c r="AA49" s="148">
        <f t="shared" ref="AA49" si="546">X49+1</f>
        <v>9</v>
      </c>
      <c r="AB49" s="145"/>
      <c r="AC49" s="147"/>
      <c r="AD49" s="148">
        <f t="shared" ref="AD49" si="547">AA49+1</f>
        <v>10</v>
      </c>
      <c r="AE49" s="145"/>
      <c r="AF49" s="147"/>
      <c r="AG49" s="148">
        <f t="shared" ref="AG49" si="548">AD49+1</f>
        <v>11</v>
      </c>
      <c r="AH49" s="145"/>
      <c r="AI49" s="147"/>
      <c r="AJ49" s="148">
        <f t="shared" ref="AJ49" si="549">AG49+1</f>
        <v>12</v>
      </c>
      <c r="AK49" s="145"/>
      <c r="AL49" s="147"/>
      <c r="AM49" s="148">
        <f t="shared" ref="AM49" si="550">AJ49+1</f>
        <v>13</v>
      </c>
      <c r="AN49" s="145"/>
      <c r="AO49" s="147"/>
      <c r="AP49" s="148">
        <f t="shared" ref="AP49" si="551">AM49+1</f>
        <v>14</v>
      </c>
      <c r="AQ49" s="145"/>
      <c r="AR49" s="146"/>
      <c r="AS49" s="33"/>
      <c r="AT49" s="33"/>
      <c r="AU49" s="68"/>
      <c r="AV49" s="69"/>
      <c r="AW49" s="70"/>
      <c r="AX49" s="68"/>
      <c r="AY49" s="69"/>
      <c r="AZ49" s="70"/>
      <c r="BA49" s="68"/>
      <c r="BB49" s="69"/>
      <c r="BC49" s="70"/>
      <c r="BD49" s="68"/>
      <c r="BE49" s="69"/>
      <c r="BF49" s="70"/>
      <c r="BG49" s="68"/>
      <c r="BH49" s="69"/>
      <c r="BI49" s="70"/>
      <c r="BJ49" s="68"/>
      <c r="BK49" s="69"/>
      <c r="BL49" s="70"/>
      <c r="BM49" s="68"/>
      <c r="BN49" s="69"/>
      <c r="BO49" s="70"/>
      <c r="BP49" s="68"/>
      <c r="BQ49" s="69"/>
      <c r="BR49" s="70"/>
      <c r="BS49" s="68"/>
      <c r="BT49" s="69"/>
      <c r="BU49" s="70"/>
      <c r="BV49" s="68"/>
      <c r="BW49" s="69"/>
      <c r="BX49" s="70"/>
      <c r="BY49" s="68"/>
      <c r="BZ49" s="69"/>
      <c r="CA49" s="70"/>
      <c r="CB49" s="68"/>
      <c r="CC49" s="69"/>
      <c r="CD49" s="70"/>
      <c r="CE49" s="68"/>
      <c r="CF49" s="69"/>
      <c r="CG49" s="70"/>
      <c r="CH49" s="68"/>
      <c r="CI49" s="69"/>
      <c r="CJ49" s="70"/>
    </row>
    <row r="50" spans="1:88" s="34" customFormat="1" ht="11.25" customHeight="1" thickBot="1" x14ac:dyDescent="0.25">
      <c r="A50" s="45" t="s">
        <v>32</v>
      </c>
      <c r="B50" s="46" t="s">
        <v>21</v>
      </c>
      <c r="C50" s="134" t="s">
        <v>7</v>
      </c>
      <c r="D50" s="134"/>
      <c r="E50" s="136"/>
      <c r="F50" s="134" t="s">
        <v>8</v>
      </c>
      <c r="G50" s="134"/>
      <c r="H50" s="135"/>
      <c r="I50" s="133" t="s">
        <v>9</v>
      </c>
      <c r="J50" s="134"/>
      <c r="K50" s="135"/>
      <c r="L50" s="133" t="s">
        <v>10</v>
      </c>
      <c r="M50" s="134"/>
      <c r="N50" s="135"/>
      <c r="O50" s="133" t="s">
        <v>11</v>
      </c>
      <c r="P50" s="134"/>
      <c r="Q50" s="135"/>
      <c r="R50" s="133" t="s">
        <v>12</v>
      </c>
      <c r="S50" s="134"/>
      <c r="T50" s="135"/>
      <c r="U50" s="133" t="s">
        <v>13</v>
      </c>
      <c r="V50" s="134"/>
      <c r="W50" s="135"/>
      <c r="X50" s="133" t="s">
        <v>14</v>
      </c>
      <c r="Y50" s="134"/>
      <c r="Z50" s="135"/>
      <c r="AA50" s="133" t="s">
        <v>15</v>
      </c>
      <c r="AB50" s="134"/>
      <c r="AC50" s="135"/>
      <c r="AD50" s="133" t="s">
        <v>19</v>
      </c>
      <c r="AE50" s="134"/>
      <c r="AF50" s="135"/>
      <c r="AG50" s="133" t="s">
        <v>16</v>
      </c>
      <c r="AH50" s="134"/>
      <c r="AI50" s="135"/>
      <c r="AJ50" s="133" t="s">
        <v>20</v>
      </c>
      <c r="AK50" s="134"/>
      <c r="AL50" s="135"/>
      <c r="AM50" s="133" t="s">
        <v>17</v>
      </c>
      <c r="AN50" s="134"/>
      <c r="AO50" s="135"/>
      <c r="AP50" s="133" t="s">
        <v>18</v>
      </c>
      <c r="AQ50" s="134"/>
      <c r="AR50" s="136"/>
      <c r="AS50" s="33"/>
      <c r="AT50" s="33"/>
      <c r="AU50" s="68"/>
      <c r="AV50" s="69"/>
      <c r="AW50" s="70"/>
      <c r="AX50" s="68"/>
      <c r="AY50" s="69"/>
      <c r="AZ50" s="70"/>
      <c r="BA50" s="68"/>
      <c r="BB50" s="69"/>
      <c r="BC50" s="70"/>
      <c r="BD50" s="68"/>
      <c r="BE50" s="69"/>
      <c r="BF50" s="70"/>
      <c r="BG50" s="68"/>
      <c r="BH50" s="69"/>
      <c r="BI50" s="70"/>
      <c r="BJ50" s="68"/>
      <c r="BK50" s="69"/>
      <c r="BL50" s="70"/>
      <c r="BM50" s="68"/>
      <c r="BN50" s="69"/>
      <c r="BO50" s="70"/>
      <c r="BP50" s="68"/>
      <c r="BQ50" s="69"/>
      <c r="BR50" s="70"/>
      <c r="BS50" s="68"/>
      <c r="BT50" s="69"/>
      <c r="BU50" s="70"/>
      <c r="BV50" s="68"/>
      <c r="BW50" s="69"/>
      <c r="BX50" s="70"/>
      <c r="BY50" s="68"/>
      <c r="BZ50" s="69"/>
      <c r="CA50" s="70"/>
      <c r="CB50" s="68"/>
      <c r="CC50" s="69"/>
      <c r="CD50" s="70"/>
      <c r="CE50" s="68"/>
      <c r="CF50" s="69"/>
      <c r="CG50" s="70"/>
      <c r="CH50" s="68"/>
      <c r="CI50" s="69"/>
      <c r="CJ50" s="70"/>
    </row>
    <row r="51" spans="1:88" s="34" customFormat="1" ht="11.25" customHeight="1" thickBot="1" x14ac:dyDescent="0.25">
      <c r="A51" s="47"/>
      <c r="B51" s="48" t="s">
        <v>4</v>
      </c>
      <c r="C51" s="40" t="s">
        <v>134</v>
      </c>
      <c r="D51" s="40" t="s">
        <v>135</v>
      </c>
      <c r="E51" s="41" t="s">
        <v>136</v>
      </c>
      <c r="F51" s="40" t="s">
        <v>134</v>
      </c>
      <c r="G51" s="40" t="s">
        <v>135</v>
      </c>
      <c r="H51" s="41" t="s">
        <v>136</v>
      </c>
      <c r="I51" s="40" t="s">
        <v>134</v>
      </c>
      <c r="J51" s="40" t="s">
        <v>135</v>
      </c>
      <c r="K51" s="41" t="s">
        <v>136</v>
      </c>
      <c r="L51" s="40" t="s">
        <v>134</v>
      </c>
      <c r="M51" s="40" t="s">
        <v>135</v>
      </c>
      <c r="N51" s="41" t="s">
        <v>136</v>
      </c>
      <c r="O51" s="40" t="s">
        <v>134</v>
      </c>
      <c r="P51" s="40" t="s">
        <v>135</v>
      </c>
      <c r="Q51" s="41" t="s">
        <v>136</v>
      </c>
      <c r="R51" s="40" t="s">
        <v>134</v>
      </c>
      <c r="S51" s="40" t="s">
        <v>135</v>
      </c>
      <c r="T51" s="41" t="s">
        <v>136</v>
      </c>
      <c r="U51" s="40" t="s">
        <v>134</v>
      </c>
      <c r="V51" s="40" t="s">
        <v>135</v>
      </c>
      <c r="W51" s="41" t="s">
        <v>136</v>
      </c>
      <c r="X51" s="40" t="s">
        <v>134</v>
      </c>
      <c r="Y51" s="40" t="s">
        <v>135</v>
      </c>
      <c r="Z51" s="41" t="s">
        <v>136</v>
      </c>
      <c r="AA51" s="40" t="s">
        <v>134</v>
      </c>
      <c r="AB51" s="40" t="s">
        <v>135</v>
      </c>
      <c r="AC51" s="41" t="s">
        <v>136</v>
      </c>
      <c r="AD51" s="40" t="s">
        <v>134</v>
      </c>
      <c r="AE51" s="40" t="s">
        <v>135</v>
      </c>
      <c r="AF51" s="41" t="s">
        <v>136</v>
      </c>
      <c r="AG51" s="40" t="s">
        <v>134</v>
      </c>
      <c r="AH51" s="40" t="s">
        <v>135</v>
      </c>
      <c r="AI51" s="41" t="s">
        <v>136</v>
      </c>
      <c r="AJ51" s="40" t="s">
        <v>134</v>
      </c>
      <c r="AK51" s="40" t="s">
        <v>135</v>
      </c>
      <c r="AL51" s="41" t="s">
        <v>136</v>
      </c>
      <c r="AM51" s="40" t="s">
        <v>134</v>
      </c>
      <c r="AN51" s="40" t="s">
        <v>135</v>
      </c>
      <c r="AO51" s="41" t="s">
        <v>136</v>
      </c>
      <c r="AP51" s="40" t="s">
        <v>134</v>
      </c>
      <c r="AQ51" s="40" t="s">
        <v>135</v>
      </c>
      <c r="AR51" s="41" t="s">
        <v>136</v>
      </c>
      <c r="AS51" s="33"/>
      <c r="AT51" s="33"/>
      <c r="AU51" s="68"/>
      <c r="AV51" s="69"/>
      <c r="AW51" s="70"/>
      <c r="AX51" s="68"/>
      <c r="AY51" s="69"/>
      <c r="AZ51" s="70"/>
      <c r="BA51" s="68"/>
      <c r="BB51" s="69"/>
      <c r="BC51" s="70"/>
      <c r="BD51" s="68"/>
      <c r="BE51" s="69"/>
      <c r="BF51" s="70"/>
      <c r="BG51" s="68"/>
      <c r="BH51" s="69"/>
      <c r="BI51" s="70"/>
      <c r="BJ51" s="68"/>
      <c r="BK51" s="69"/>
      <c r="BL51" s="70"/>
      <c r="BM51" s="68"/>
      <c r="BN51" s="69"/>
      <c r="BO51" s="70"/>
      <c r="BP51" s="68"/>
      <c r="BQ51" s="69"/>
      <c r="BR51" s="70"/>
      <c r="BS51" s="68"/>
      <c r="BT51" s="69"/>
      <c r="BU51" s="70"/>
      <c r="BV51" s="68"/>
      <c r="BW51" s="69"/>
      <c r="BX51" s="70"/>
      <c r="BY51" s="68"/>
      <c r="BZ51" s="69"/>
      <c r="CA51" s="70"/>
      <c r="CB51" s="68"/>
      <c r="CC51" s="69"/>
      <c r="CD51" s="70"/>
      <c r="CE51" s="68"/>
      <c r="CF51" s="69"/>
      <c r="CG51" s="70"/>
      <c r="CH51" s="68"/>
      <c r="CI51" s="69"/>
      <c r="CJ51" s="70"/>
    </row>
    <row r="52" spans="1:88" ht="11.25" customHeight="1" x14ac:dyDescent="0.25">
      <c r="A52" s="45"/>
      <c r="B52" s="50" t="s">
        <v>52</v>
      </c>
      <c r="C52" s="159"/>
      <c r="D52" s="160"/>
      <c r="E52" s="161"/>
      <c r="F52" s="159"/>
      <c r="G52" s="160"/>
      <c r="H52" s="161"/>
      <c r="I52" s="186"/>
      <c r="J52" s="160"/>
      <c r="K52" s="161"/>
      <c r="L52" s="159"/>
      <c r="M52" s="160"/>
      <c r="N52" s="161"/>
      <c r="O52" s="159"/>
      <c r="P52" s="160"/>
      <c r="Q52" s="161"/>
      <c r="R52" s="159"/>
      <c r="S52" s="160"/>
      <c r="T52" s="161"/>
      <c r="U52" s="159"/>
      <c r="V52" s="160"/>
      <c r="W52" s="161"/>
      <c r="X52" s="159"/>
      <c r="Y52" s="160"/>
      <c r="Z52" s="161"/>
      <c r="AA52" s="159"/>
      <c r="AB52" s="160"/>
      <c r="AC52" s="161"/>
      <c r="AD52" s="159"/>
      <c r="AE52" s="160"/>
      <c r="AF52" s="161"/>
      <c r="AG52" s="159"/>
      <c r="AH52" s="160"/>
      <c r="AI52" s="161"/>
      <c r="AJ52" s="159"/>
      <c r="AK52" s="160"/>
      <c r="AL52" s="161"/>
      <c r="AM52" s="159"/>
      <c r="AN52" s="160"/>
      <c r="AO52" s="161"/>
      <c r="AP52" s="159"/>
      <c r="AQ52" s="160"/>
      <c r="AR52" s="161"/>
      <c r="AU52" s="159">
        <f>C52</f>
        <v>0</v>
      </c>
      <c r="AV52" s="160">
        <f>D52</f>
        <v>0</v>
      </c>
      <c r="AW52" s="161">
        <f>F52</f>
        <v>0</v>
      </c>
      <c r="AX52" s="159">
        <f t="shared" ref="AX52" si="552">F52</f>
        <v>0</v>
      </c>
      <c r="AY52" s="160">
        <f t="shared" ref="AY52" si="553">G52</f>
        <v>0</v>
      </c>
      <c r="AZ52" s="161">
        <f t="shared" ref="AZ52" si="554">I52</f>
        <v>0</v>
      </c>
      <c r="BA52" s="159">
        <f t="shared" ref="BA52" si="555">I52</f>
        <v>0</v>
      </c>
      <c r="BB52" s="160">
        <f t="shared" ref="BB52" si="556">J52</f>
        <v>0</v>
      </c>
      <c r="BC52" s="161">
        <f t="shared" ref="BC52" si="557">L52</f>
        <v>0</v>
      </c>
      <c r="BD52" s="159">
        <f t="shared" ref="BD52" si="558">L52</f>
        <v>0</v>
      </c>
      <c r="BE52" s="160">
        <f t="shared" ref="BE52" si="559">M52</f>
        <v>0</v>
      </c>
      <c r="BF52" s="161">
        <f t="shared" ref="BF52" si="560">O52</f>
        <v>0</v>
      </c>
      <c r="BG52" s="159">
        <f t="shared" ref="BG52" si="561">O52</f>
        <v>0</v>
      </c>
      <c r="BH52" s="160">
        <f t="shared" ref="BH52" si="562">P52</f>
        <v>0</v>
      </c>
      <c r="BI52" s="161">
        <f t="shared" ref="BI52" si="563">R52</f>
        <v>0</v>
      </c>
      <c r="BJ52" s="159">
        <f t="shared" ref="BJ52" si="564">R52</f>
        <v>0</v>
      </c>
      <c r="BK52" s="160">
        <f t="shared" ref="BK52" si="565">S52</f>
        <v>0</v>
      </c>
      <c r="BL52" s="161">
        <f t="shared" ref="BL52" si="566">U52</f>
        <v>0</v>
      </c>
      <c r="BM52" s="159">
        <f t="shared" ref="BM52" si="567">U52</f>
        <v>0</v>
      </c>
      <c r="BN52" s="160">
        <f t="shared" ref="BN52" si="568">V52</f>
        <v>0</v>
      </c>
      <c r="BO52" s="161">
        <f t="shared" ref="BO52" si="569">X52</f>
        <v>0</v>
      </c>
      <c r="BP52" s="159">
        <f t="shared" ref="BP52" si="570">X52</f>
        <v>0</v>
      </c>
      <c r="BQ52" s="160">
        <f t="shared" ref="BQ52" si="571">Y52</f>
        <v>0</v>
      </c>
      <c r="BR52" s="161">
        <f t="shared" ref="BR52" si="572">AA52</f>
        <v>0</v>
      </c>
      <c r="BS52" s="159">
        <f t="shared" ref="BS52" si="573">AA52</f>
        <v>0</v>
      </c>
      <c r="BT52" s="160">
        <f t="shared" ref="BT52" si="574">AB52</f>
        <v>0</v>
      </c>
      <c r="BU52" s="161">
        <f t="shared" ref="BU52" si="575">AD52</f>
        <v>0</v>
      </c>
      <c r="BV52" s="159">
        <f t="shared" ref="BV52" si="576">AD52</f>
        <v>0</v>
      </c>
      <c r="BW52" s="160">
        <f t="shared" ref="BW52" si="577">AE52</f>
        <v>0</v>
      </c>
      <c r="BX52" s="161">
        <f t="shared" ref="BX52" si="578">AG52</f>
        <v>0</v>
      </c>
      <c r="BY52" s="159">
        <f t="shared" ref="BY52" si="579">AG52</f>
        <v>0</v>
      </c>
      <c r="BZ52" s="160">
        <f t="shared" ref="BZ52" si="580">AH52</f>
        <v>0</v>
      </c>
      <c r="CA52" s="161">
        <f t="shared" ref="CA52" si="581">AJ52</f>
        <v>0</v>
      </c>
      <c r="CB52" s="159">
        <f t="shared" ref="CB52" si="582">AJ52</f>
        <v>0</v>
      </c>
      <c r="CC52" s="160">
        <f t="shared" ref="CC52" si="583">AK52</f>
        <v>0</v>
      </c>
      <c r="CD52" s="161">
        <f t="shared" ref="CD52" si="584">AM52</f>
        <v>0</v>
      </c>
      <c r="CE52" s="159">
        <f t="shared" ref="CE52" si="585">AM52</f>
        <v>0</v>
      </c>
      <c r="CF52" s="160">
        <f t="shared" ref="CF52" si="586">AN52</f>
        <v>0</v>
      </c>
      <c r="CG52" s="161">
        <f t="shared" ref="CG52" si="587">AP52</f>
        <v>0</v>
      </c>
      <c r="CH52" s="159">
        <f t="shared" ref="CH52" si="588">AP52</f>
        <v>0</v>
      </c>
      <c r="CI52" s="160">
        <f t="shared" ref="CI52" si="589">AQ52</f>
        <v>0</v>
      </c>
      <c r="CJ52" s="161">
        <f t="shared" ref="CJ52" si="590">AS52</f>
        <v>0</v>
      </c>
    </row>
    <row r="53" spans="1:88" ht="11.25" customHeight="1" x14ac:dyDescent="0.25">
      <c r="A53" s="45"/>
      <c r="B53" s="50"/>
      <c r="C53" s="155"/>
      <c r="D53" s="153"/>
      <c r="E53" s="154"/>
      <c r="F53" s="155"/>
      <c r="G53" s="153"/>
      <c r="H53" s="154"/>
      <c r="I53" s="187"/>
      <c r="J53" s="153"/>
      <c r="K53" s="154"/>
      <c r="L53" s="155"/>
      <c r="M53" s="153"/>
      <c r="N53" s="154"/>
      <c r="O53" s="155"/>
      <c r="P53" s="153"/>
      <c r="Q53" s="154"/>
      <c r="R53" s="155"/>
      <c r="S53" s="153"/>
      <c r="T53" s="154"/>
      <c r="U53" s="155"/>
      <c r="V53" s="153"/>
      <c r="W53" s="154"/>
      <c r="X53" s="155"/>
      <c r="Y53" s="153"/>
      <c r="Z53" s="154"/>
      <c r="AA53" s="155"/>
      <c r="AB53" s="153"/>
      <c r="AC53" s="154"/>
      <c r="AD53" s="155"/>
      <c r="AE53" s="153"/>
      <c r="AF53" s="154"/>
      <c r="AG53" s="155"/>
      <c r="AH53" s="153"/>
      <c r="AI53" s="154"/>
      <c r="AJ53" s="155"/>
      <c r="AK53" s="153"/>
      <c r="AL53" s="154"/>
      <c r="AM53" s="155"/>
      <c r="AN53" s="153"/>
      <c r="AO53" s="154"/>
      <c r="AP53" s="155"/>
      <c r="AQ53" s="153"/>
      <c r="AR53" s="154"/>
      <c r="AU53" s="155"/>
      <c r="AV53" s="153"/>
      <c r="AW53" s="154"/>
      <c r="AX53" s="155"/>
      <c r="AY53" s="153"/>
      <c r="AZ53" s="154"/>
      <c r="BA53" s="155"/>
      <c r="BB53" s="153"/>
      <c r="BC53" s="154"/>
      <c r="BD53" s="155"/>
      <c r="BE53" s="153"/>
      <c r="BF53" s="154"/>
      <c r="BG53" s="155"/>
      <c r="BH53" s="153"/>
      <c r="BI53" s="154"/>
      <c r="BJ53" s="155"/>
      <c r="BK53" s="153"/>
      <c r="BL53" s="154"/>
      <c r="BM53" s="155"/>
      <c r="BN53" s="153"/>
      <c r="BO53" s="154"/>
      <c r="BP53" s="155"/>
      <c r="BQ53" s="153"/>
      <c r="BR53" s="154"/>
      <c r="BS53" s="155"/>
      <c r="BT53" s="153"/>
      <c r="BU53" s="154"/>
      <c r="BV53" s="155"/>
      <c r="BW53" s="153"/>
      <c r="BX53" s="154"/>
      <c r="BY53" s="155"/>
      <c r="BZ53" s="153"/>
      <c r="CA53" s="154"/>
      <c r="CB53" s="155"/>
      <c r="CC53" s="153"/>
      <c r="CD53" s="154"/>
      <c r="CE53" s="155"/>
      <c r="CF53" s="153"/>
      <c r="CG53" s="154"/>
      <c r="CH53" s="155"/>
      <c r="CI53" s="153"/>
      <c r="CJ53" s="154"/>
    </row>
    <row r="54" spans="1:88" ht="11.25" customHeight="1" x14ac:dyDescent="0.25">
      <c r="A54" s="45" t="s">
        <v>65</v>
      </c>
      <c r="B54" s="50" t="s">
        <v>54</v>
      </c>
      <c r="C54" s="178"/>
      <c r="D54" s="157"/>
      <c r="E54" s="188"/>
      <c r="F54" s="178"/>
      <c r="G54" s="157"/>
      <c r="H54" s="190"/>
      <c r="I54" s="178"/>
      <c r="J54" s="157"/>
      <c r="K54" s="190"/>
      <c r="L54" s="178"/>
      <c r="M54" s="157"/>
      <c r="N54" s="190"/>
      <c r="O54" s="178"/>
      <c r="P54" s="157"/>
      <c r="Q54" s="190"/>
      <c r="R54" s="178"/>
      <c r="S54" s="157"/>
      <c r="T54" s="190"/>
      <c r="U54" s="178"/>
      <c r="V54" s="157"/>
      <c r="W54" s="190"/>
      <c r="X54" s="178"/>
      <c r="Y54" s="157"/>
      <c r="Z54" s="190"/>
      <c r="AA54" s="178"/>
      <c r="AB54" s="157"/>
      <c r="AC54" s="190"/>
      <c r="AD54" s="178"/>
      <c r="AE54" s="157"/>
      <c r="AF54" s="190"/>
      <c r="AG54" s="178"/>
      <c r="AH54" s="157"/>
      <c r="AI54" s="190"/>
      <c r="AJ54" s="178"/>
      <c r="AK54" s="157"/>
      <c r="AL54" s="190"/>
      <c r="AM54" s="178"/>
      <c r="AN54" s="157"/>
      <c r="AO54" s="190"/>
      <c r="AP54" s="178"/>
      <c r="AQ54" s="157"/>
      <c r="AR54" s="190"/>
      <c r="AU54" s="155">
        <f>C54</f>
        <v>0</v>
      </c>
      <c r="AV54" s="153">
        <f>D54</f>
        <v>0</v>
      </c>
      <c r="AW54" s="154">
        <f>E54</f>
        <v>0</v>
      </c>
      <c r="AX54" s="155">
        <f t="shared" ref="AX54" si="591">F54</f>
        <v>0</v>
      </c>
      <c r="AY54" s="153">
        <f t="shared" ref="AY54" si="592">G54</f>
        <v>0</v>
      </c>
      <c r="AZ54" s="154">
        <f t="shared" ref="AZ54" si="593">H54</f>
        <v>0</v>
      </c>
      <c r="BA54" s="155">
        <f t="shared" ref="BA54" si="594">I54</f>
        <v>0</v>
      </c>
      <c r="BB54" s="153">
        <f t="shared" ref="BB54" si="595">J54</f>
        <v>0</v>
      </c>
      <c r="BC54" s="154">
        <f t="shared" ref="BC54" si="596">K54</f>
        <v>0</v>
      </c>
      <c r="BD54" s="155">
        <f t="shared" ref="BD54" si="597">L54</f>
        <v>0</v>
      </c>
      <c r="BE54" s="153">
        <f t="shared" ref="BE54" si="598">M54</f>
        <v>0</v>
      </c>
      <c r="BF54" s="154">
        <f t="shared" ref="BF54" si="599">N54</f>
        <v>0</v>
      </c>
      <c r="BG54" s="155">
        <f t="shared" ref="BG54" si="600">O54</f>
        <v>0</v>
      </c>
      <c r="BH54" s="153">
        <f t="shared" ref="BH54" si="601">P54</f>
        <v>0</v>
      </c>
      <c r="BI54" s="154">
        <f t="shared" ref="BI54" si="602">Q54</f>
        <v>0</v>
      </c>
      <c r="BJ54" s="155">
        <f t="shared" ref="BJ54" si="603">R54</f>
        <v>0</v>
      </c>
      <c r="BK54" s="153">
        <f t="shared" ref="BK54" si="604">S54</f>
        <v>0</v>
      </c>
      <c r="BL54" s="154">
        <f t="shared" ref="BL54" si="605">T54</f>
        <v>0</v>
      </c>
      <c r="BM54" s="155">
        <f t="shared" ref="BM54" si="606">U54</f>
        <v>0</v>
      </c>
      <c r="BN54" s="153">
        <f t="shared" ref="BN54" si="607">V54</f>
        <v>0</v>
      </c>
      <c r="BO54" s="154">
        <f t="shared" ref="BO54" si="608">W54</f>
        <v>0</v>
      </c>
      <c r="BP54" s="155">
        <f t="shared" ref="BP54" si="609">X54</f>
        <v>0</v>
      </c>
      <c r="BQ54" s="153">
        <f t="shared" ref="BQ54" si="610">Y54</f>
        <v>0</v>
      </c>
      <c r="BR54" s="154">
        <f t="shared" ref="BR54" si="611">Z54</f>
        <v>0</v>
      </c>
      <c r="BS54" s="155">
        <f t="shared" ref="BS54" si="612">AA54</f>
        <v>0</v>
      </c>
      <c r="BT54" s="153">
        <f t="shared" ref="BT54" si="613">AB54</f>
        <v>0</v>
      </c>
      <c r="BU54" s="154">
        <f t="shared" ref="BU54" si="614">AC54</f>
        <v>0</v>
      </c>
      <c r="BV54" s="155">
        <f t="shared" ref="BV54" si="615">AD54</f>
        <v>0</v>
      </c>
      <c r="BW54" s="153">
        <f t="shared" ref="BW54" si="616">AE54</f>
        <v>0</v>
      </c>
      <c r="BX54" s="154">
        <f t="shared" ref="BX54" si="617">AF54</f>
        <v>0</v>
      </c>
      <c r="BY54" s="155">
        <f t="shared" ref="BY54" si="618">AG54</f>
        <v>0</v>
      </c>
      <c r="BZ54" s="153">
        <f t="shared" ref="BZ54" si="619">AH54</f>
        <v>0</v>
      </c>
      <c r="CA54" s="154">
        <f t="shared" ref="CA54" si="620">AI54</f>
        <v>0</v>
      </c>
      <c r="CB54" s="155">
        <f t="shared" ref="CB54" si="621">AJ54</f>
        <v>0</v>
      </c>
      <c r="CC54" s="153">
        <f t="shared" ref="CC54" si="622">AK54</f>
        <v>0</v>
      </c>
      <c r="CD54" s="154">
        <f t="shared" ref="CD54" si="623">AL54</f>
        <v>0</v>
      </c>
      <c r="CE54" s="155">
        <f t="shared" ref="CE54" si="624">AM54</f>
        <v>0</v>
      </c>
      <c r="CF54" s="153">
        <f t="shared" ref="CF54" si="625">AN54</f>
        <v>0</v>
      </c>
      <c r="CG54" s="154">
        <f t="shared" ref="CG54" si="626">AO54</f>
        <v>0</v>
      </c>
      <c r="CH54" s="155">
        <f t="shared" ref="CH54" si="627">AP54</f>
        <v>0</v>
      </c>
      <c r="CI54" s="153">
        <f t="shared" ref="CI54" si="628">AQ54</f>
        <v>0</v>
      </c>
      <c r="CJ54" s="154">
        <f t="shared" ref="CJ54" si="629">AR54</f>
        <v>0</v>
      </c>
    </row>
    <row r="55" spans="1:88" ht="11.25" customHeight="1" x14ac:dyDescent="0.25">
      <c r="A55" s="45" t="s">
        <v>50</v>
      </c>
      <c r="B55" s="50" t="s">
        <v>55</v>
      </c>
      <c r="C55" s="179"/>
      <c r="D55" s="151"/>
      <c r="E55" s="189"/>
      <c r="F55" s="179"/>
      <c r="G55" s="151"/>
      <c r="H55" s="191"/>
      <c r="I55" s="179"/>
      <c r="J55" s="151"/>
      <c r="K55" s="191"/>
      <c r="L55" s="179"/>
      <c r="M55" s="151"/>
      <c r="N55" s="191"/>
      <c r="O55" s="179"/>
      <c r="P55" s="151"/>
      <c r="Q55" s="191"/>
      <c r="R55" s="179"/>
      <c r="S55" s="151"/>
      <c r="T55" s="191"/>
      <c r="U55" s="179"/>
      <c r="V55" s="151"/>
      <c r="W55" s="191"/>
      <c r="X55" s="179"/>
      <c r="Y55" s="151"/>
      <c r="Z55" s="191"/>
      <c r="AA55" s="179"/>
      <c r="AB55" s="151"/>
      <c r="AC55" s="191"/>
      <c r="AD55" s="179"/>
      <c r="AE55" s="151"/>
      <c r="AF55" s="191"/>
      <c r="AG55" s="179"/>
      <c r="AH55" s="151"/>
      <c r="AI55" s="191"/>
      <c r="AJ55" s="179"/>
      <c r="AK55" s="151"/>
      <c r="AL55" s="191"/>
      <c r="AM55" s="179"/>
      <c r="AN55" s="151"/>
      <c r="AO55" s="191"/>
      <c r="AP55" s="179"/>
      <c r="AQ55" s="151"/>
      <c r="AR55" s="191"/>
      <c r="AU55" s="155"/>
      <c r="AV55" s="153"/>
      <c r="AW55" s="154"/>
      <c r="AX55" s="155"/>
      <c r="AY55" s="153"/>
      <c r="AZ55" s="154"/>
      <c r="BA55" s="155"/>
      <c r="BB55" s="153"/>
      <c r="BC55" s="154"/>
      <c r="BD55" s="155"/>
      <c r="BE55" s="153"/>
      <c r="BF55" s="154"/>
      <c r="BG55" s="155"/>
      <c r="BH55" s="153"/>
      <c r="BI55" s="154"/>
      <c r="BJ55" s="155"/>
      <c r="BK55" s="153"/>
      <c r="BL55" s="154"/>
      <c r="BM55" s="155"/>
      <c r="BN55" s="153"/>
      <c r="BO55" s="154"/>
      <c r="BP55" s="155"/>
      <c r="BQ55" s="153"/>
      <c r="BR55" s="154"/>
      <c r="BS55" s="155"/>
      <c r="BT55" s="153"/>
      <c r="BU55" s="154"/>
      <c r="BV55" s="155"/>
      <c r="BW55" s="153"/>
      <c r="BX55" s="154"/>
      <c r="BY55" s="155"/>
      <c r="BZ55" s="153"/>
      <c r="CA55" s="154"/>
      <c r="CB55" s="155"/>
      <c r="CC55" s="153"/>
      <c r="CD55" s="154"/>
      <c r="CE55" s="155"/>
      <c r="CF55" s="153"/>
      <c r="CG55" s="154"/>
      <c r="CH55" s="155"/>
      <c r="CI55" s="153"/>
      <c r="CJ55" s="154"/>
    </row>
    <row r="56" spans="1:88" ht="11.25" customHeight="1" x14ac:dyDescent="0.25">
      <c r="A56" s="45" t="s">
        <v>51</v>
      </c>
      <c r="B56" s="51" t="s">
        <v>58</v>
      </c>
      <c r="C56" s="156"/>
      <c r="D56" s="157"/>
      <c r="E56" s="158"/>
      <c r="F56" s="156"/>
      <c r="G56" s="157"/>
      <c r="H56" s="158"/>
      <c r="I56" s="156"/>
      <c r="J56" s="157"/>
      <c r="K56" s="158"/>
      <c r="L56" s="156"/>
      <c r="M56" s="157"/>
      <c r="N56" s="158"/>
      <c r="O56" s="156"/>
      <c r="P56" s="157"/>
      <c r="Q56" s="158"/>
      <c r="R56" s="156"/>
      <c r="S56" s="157"/>
      <c r="T56" s="158"/>
      <c r="U56" s="156"/>
      <c r="V56" s="157"/>
      <c r="W56" s="158"/>
      <c r="X56" s="156"/>
      <c r="Y56" s="157"/>
      <c r="Z56" s="158"/>
      <c r="AA56" s="156"/>
      <c r="AB56" s="157"/>
      <c r="AC56" s="158"/>
      <c r="AD56" s="156"/>
      <c r="AE56" s="157"/>
      <c r="AF56" s="158"/>
      <c r="AG56" s="156"/>
      <c r="AH56" s="157"/>
      <c r="AI56" s="158"/>
      <c r="AJ56" s="156"/>
      <c r="AK56" s="157"/>
      <c r="AL56" s="158"/>
      <c r="AM56" s="156"/>
      <c r="AN56" s="157"/>
      <c r="AO56" s="158"/>
      <c r="AP56" s="156"/>
      <c r="AQ56" s="157"/>
      <c r="AR56" s="158"/>
      <c r="AU56" s="155">
        <f>C56</f>
        <v>0</v>
      </c>
      <c r="AV56" s="153">
        <f>D56</f>
        <v>0</v>
      </c>
      <c r="AW56" s="154">
        <f>E56</f>
        <v>0</v>
      </c>
      <c r="AX56" s="155">
        <f t="shared" ref="AX56" si="630">F56</f>
        <v>0</v>
      </c>
      <c r="AY56" s="153">
        <f t="shared" ref="AY56" si="631">G56</f>
        <v>0</v>
      </c>
      <c r="AZ56" s="154">
        <f t="shared" ref="AZ56" si="632">H56</f>
        <v>0</v>
      </c>
      <c r="BA56" s="155">
        <f t="shared" ref="BA56" si="633">I56</f>
        <v>0</v>
      </c>
      <c r="BB56" s="153">
        <f t="shared" ref="BB56" si="634">J56</f>
        <v>0</v>
      </c>
      <c r="BC56" s="154">
        <f t="shared" ref="BC56" si="635">K56</f>
        <v>0</v>
      </c>
      <c r="BD56" s="155">
        <f t="shared" ref="BD56" si="636">L56</f>
        <v>0</v>
      </c>
      <c r="BE56" s="153">
        <f t="shared" ref="BE56" si="637">M56</f>
        <v>0</v>
      </c>
      <c r="BF56" s="154">
        <f t="shared" ref="BF56" si="638">N56</f>
        <v>0</v>
      </c>
      <c r="BG56" s="155">
        <f t="shared" ref="BG56" si="639">O56</f>
        <v>0</v>
      </c>
      <c r="BH56" s="153">
        <f t="shared" ref="BH56" si="640">P56</f>
        <v>0</v>
      </c>
      <c r="BI56" s="154">
        <f t="shared" ref="BI56" si="641">Q56</f>
        <v>0</v>
      </c>
      <c r="BJ56" s="155">
        <f t="shared" ref="BJ56" si="642">R56</f>
        <v>0</v>
      </c>
      <c r="BK56" s="153">
        <f t="shared" ref="BK56" si="643">S56</f>
        <v>0</v>
      </c>
      <c r="BL56" s="154">
        <f t="shared" ref="BL56" si="644">T56</f>
        <v>0</v>
      </c>
      <c r="BM56" s="155">
        <f t="shared" ref="BM56" si="645">U56</f>
        <v>0</v>
      </c>
      <c r="BN56" s="153">
        <f t="shared" ref="BN56" si="646">V56</f>
        <v>0</v>
      </c>
      <c r="BO56" s="154">
        <f t="shared" ref="BO56" si="647">W56</f>
        <v>0</v>
      </c>
      <c r="BP56" s="155">
        <f t="shared" ref="BP56" si="648">X56</f>
        <v>0</v>
      </c>
      <c r="BQ56" s="153">
        <f t="shared" ref="BQ56" si="649">Y56</f>
        <v>0</v>
      </c>
      <c r="BR56" s="154">
        <f t="shared" ref="BR56" si="650">Z56</f>
        <v>0</v>
      </c>
      <c r="BS56" s="155">
        <f t="shared" ref="BS56" si="651">AA56</f>
        <v>0</v>
      </c>
      <c r="BT56" s="153">
        <f t="shared" ref="BT56" si="652">AB56</f>
        <v>0</v>
      </c>
      <c r="BU56" s="154">
        <f t="shared" ref="BU56" si="653">AC56</f>
        <v>0</v>
      </c>
      <c r="BV56" s="155">
        <f t="shared" ref="BV56" si="654">AD56</f>
        <v>0</v>
      </c>
      <c r="BW56" s="153">
        <f t="shared" ref="BW56" si="655">AE56</f>
        <v>0</v>
      </c>
      <c r="BX56" s="154">
        <f t="shared" ref="BX56" si="656">AF56</f>
        <v>0</v>
      </c>
      <c r="BY56" s="155">
        <f t="shared" ref="BY56" si="657">AG56</f>
        <v>0</v>
      </c>
      <c r="BZ56" s="153">
        <f t="shared" ref="BZ56" si="658">AH56</f>
        <v>0</v>
      </c>
      <c r="CA56" s="154">
        <f t="shared" ref="CA56" si="659">AI56</f>
        <v>0</v>
      </c>
      <c r="CB56" s="155">
        <f t="shared" ref="CB56" si="660">AJ56</f>
        <v>0</v>
      </c>
      <c r="CC56" s="153">
        <f t="shared" ref="CC56" si="661">AK56</f>
        <v>0</v>
      </c>
      <c r="CD56" s="154">
        <f t="shared" ref="CD56" si="662">AL56</f>
        <v>0</v>
      </c>
      <c r="CE56" s="155">
        <f t="shared" ref="CE56" si="663">AM56</f>
        <v>0</v>
      </c>
      <c r="CF56" s="153">
        <f t="shared" ref="CF56" si="664">AN56</f>
        <v>0</v>
      </c>
      <c r="CG56" s="154">
        <f t="shared" ref="CG56" si="665">AO56</f>
        <v>0</v>
      </c>
      <c r="CH56" s="155">
        <f t="shared" ref="CH56" si="666">AP56</f>
        <v>0</v>
      </c>
      <c r="CI56" s="153">
        <f t="shared" ref="CI56" si="667">AQ56</f>
        <v>0</v>
      </c>
      <c r="CJ56" s="154">
        <f t="shared" ref="CJ56" si="668">AR56</f>
        <v>0</v>
      </c>
    </row>
    <row r="57" spans="1:88" ht="11.25" customHeight="1" x14ac:dyDescent="0.25">
      <c r="A57" s="45"/>
      <c r="B57" s="51" t="s">
        <v>55</v>
      </c>
      <c r="C57" s="149"/>
      <c r="D57" s="151"/>
      <c r="E57" s="137"/>
      <c r="F57" s="149"/>
      <c r="G57" s="151"/>
      <c r="H57" s="137"/>
      <c r="I57" s="149"/>
      <c r="J57" s="151"/>
      <c r="K57" s="137"/>
      <c r="L57" s="149"/>
      <c r="M57" s="151"/>
      <c r="N57" s="137"/>
      <c r="O57" s="149"/>
      <c r="P57" s="151"/>
      <c r="Q57" s="137"/>
      <c r="R57" s="149"/>
      <c r="S57" s="151"/>
      <c r="T57" s="137"/>
      <c r="U57" s="149"/>
      <c r="V57" s="151"/>
      <c r="W57" s="137"/>
      <c r="X57" s="149"/>
      <c r="Y57" s="151"/>
      <c r="Z57" s="137"/>
      <c r="AA57" s="149"/>
      <c r="AB57" s="151"/>
      <c r="AC57" s="137"/>
      <c r="AD57" s="149"/>
      <c r="AE57" s="151"/>
      <c r="AF57" s="137"/>
      <c r="AG57" s="149"/>
      <c r="AH57" s="151"/>
      <c r="AI57" s="137"/>
      <c r="AJ57" s="149"/>
      <c r="AK57" s="151"/>
      <c r="AL57" s="137"/>
      <c r="AM57" s="149"/>
      <c r="AN57" s="151"/>
      <c r="AO57" s="137"/>
      <c r="AP57" s="149"/>
      <c r="AQ57" s="151"/>
      <c r="AR57" s="137"/>
      <c r="AU57" s="155"/>
      <c r="AV57" s="153"/>
      <c r="AW57" s="154"/>
      <c r="AX57" s="155"/>
      <c r="AY57" s="153"/>
      <c r="AZ57" s="154"/>
      <c r="BA57" s="155"/>
      <c r="BB57" s="153"/>
      <c r="BC57" s="154"/>
      <c r="BD57" s="155"/>
      <c r="BE57" s="153"/>
      <c r="BF57" s="154"/>
      <c r="BG57" s="155"/>
      <c r="BH57" s="153"/>
      <c r="BI57" s="154"/>
      <c r="BJ57" s="155"/>
      <c r="BK57" s="153"/>
      <c r="BL57" s="154"/>
      <c r="BM57" s="155"/>
      <c r="BN57" s="153"/>
      <c r="BO57" s="154"/>
      <c r="BP57" s="155"/>
      <c r="BQ57" s="153"/>
      <c r="BR57" s="154"/>
      <c r="BS57" s="155"/>
      <c r="BT57" s="153"/>
      <c r="BU57" s="154"/>
      <c r="BV57" s="155"/>
      <c r="BW57" s="153"/>
      <c r="BX57" s="154"/>
      <c r="BY57" s="155"/>
      <c r="BZ57" s="153"/>
      <c r="CA57" s="154"/>
      <c r="CB57" s="155"/>
      <c r="CC57" s="153"/>
      <c r="CD57" s="154"/>
      <c r="CE57" s="155"/>
      <c r="CF57" s="153"/>
      <c r="CG57" s="154"/>
      <c r="CH57" s="155"/>
      <c r="CI57" s="153"/>
      <c r="CJ57" s="154"/>
    </row>
    <row r="58" spans="1:88" ht="11.25" customHeight="1" x14ac:dyDescent="0.25">
      <c r="A58" s="45"/>
      <c r="B58" s="52" t="s">
        <v>59</v>
      </c>
      <c r="C58" s="180"/>
      <c r="D58" s="184"/>
      <c r="E58" s="182"/>
      <c r="F58" s="180"/>
      <c r="G58" s="184"/>
      <c r="H58" s="182"/>
      <c r="I58" s="180"/>
      <c r="J58" s="184"/>
      <c r="K58" s="182"/>
      <c r="L58" s="180"/>
      <c r="M58" s="184"/>
      <c r="N58" s="182"/>
      <c r="O58" s="180"/>
      <c r="P58" s="184"/>
      <c r="Q58" s="182"/>
      <c r="R58" s="180"/>
      <c r="S58" s="184"/>
      <c r="T58" s="182"/>
      <c r="U58" s="180"/>
      <c r="V58" s="184"/>
      <c r="W58" s="182"/>
      <c r="X58" s="180"/>
      <c r="Y58" s="184"/>
      <c r="Z58" s="182"/>
      <c r="AA58" s="180"/>
      <c r="AB58" s="184"/>
      <c r="AC58" s="182"/>
      <c r="AD58" s="180"/>
      <c r="AE58" s="184"/>
      <c r="AF58" s="182"/>
      <c r="AG58" s="180"/>
      <c r="AH58" s="184"/>
      <c r="AI58" s="182"/>
      <c r="AJ58" s="180"/>
      <c r="AK58" s="184"/>
      <c r="AL58" s="182"/>
      <c r="AM58" s="180"/>
      <c r="AN58" s="184"/>
      <c r="AO58" s="182"/>
      <c r="AP58" s="180"/>
      <c r="AQ58" s="184"/>
      <c r="AR58" s="182"/>
      <c r="AU58" s="149">
        <f>C58</f>
        <v>0</v>
      </c>
      <c r="AV58" s="151">
        <f>D58</f>
        <v>0</v>
      </c>
      <c r="AW58" s="137">
        <f>E58</f>
        <v>0</v>
      </c>
      <c r="AX58" s="149">
        <f t="shared" ref="AX58" si="669">F58</f>
        <v>0</v>
      </c>
      <c r="AY58" s="151">
        <f t="shared" ref="AY58" si="670">G58</f>
        <v>0</v>
      </c>
      <c r="AZ58" s="137">
        <f t="shared" ref="AZ58" si="671">H58</f>
        <v>0</v>
      </c>
      <c r="BA58" s="149">
        <f t="shared" ref="BA58" si="672">I58</f>
        <v>0</v>
      </c>
      <c r="BB58" s="151">
        <f t="shared" ref="BB58" si="673">J58</f>
        <v>0</v>
      </c>
      <c r="BC58" s="137">
        <f t="shared" ref="BC58" si="674">K58</f>
        <v>0</v>
      </c>
      <c r="BD58" s="149">
        <f t="shared" ref="BD58" si="675">L58</f>
        <v>0</v>
      </c>
      <c r="BE58" s="151">
        <f t="shared" ref="BE58" si="676">M58</f>
        <v>0</v>
      </c>
      <c r="BF58" s="137">
        <f t="shared" ref="BF58" si="677">N58</f>
        <v>0</v>
      </c>
      <c r="BG58" s="149">
        <f t="shared" ref="BG58" si="678">O58</f>
        <v>0</v>
      </c>
      <c r="BH58" s="151">
        <f t="shared" ref="BH58" si="679">P58</f>
        <v>0</v>
      </c>
      <c r="BI58" s="137">
        <f t="shared" ref="BI58" si="680">Q58</f>
        <v>0</v>
      </c>
      <c r="BJ58" s="149">
        <f t="shared" ref="BJ58" si="681">R58</f>
        <v>0</v>
      </c>
      <c r="BK58" s="151">
        <f t="shared" ref="BK58" si="682">S58</f>
        <v>0</v>
      </c>
      <c r="BL58" s="137">
        <f t="shared" ref="BL58" si="683">T58</f>
        <v>0</v>
      </c>
      <c r="BM58" s="149">
        <f t="shared" ref="BM58" si="684">U58</f>
        <v>0</v>
      </c>
      <c r="BN58" s="151">
        <f t="shared" ref="BN58" si="685">V58</f>
        <v>0</v>
      </c>
      <c r="BO58" s="137">
        <f t="shared" ref="BO58" si="686">W58</f>
        <v>0</v>
      </c>
      <c r="BP58" s="149">
        <f t="shared" ref="BP58" si="687">X58</f>
        <v>0</v>
      </c>
      <c r="BQ58" s="151">
        <f t="shared" ref="BQ58" si="688">Y58</f>
        <v>0</v>
      </c>
      <c r="BR58" s="137">
        <f t="shared" ref="BR58" si="689">Z58</f>
        <v>0</v>
      </c>
      <c r="BS58" s="149">
        <f t="shared" ref="BS58" si="690">AA58</f>
        <v>0</v>
      </c>
      <c r="BT58" s="151">
        <f t="shared" ref="BT58" si="691">AB58</f>
        <v>0</v>
      </c>
      <c r="BU58" s="137">
        <f t="shared" ref="BU58" si="692">AC58</f>
        <v>0</v>
      </c>
      <c r="BV58" s="149">
        <f t="shared" ref="BV58" si="693">AD58</f>
        <v>0</v>
      </c>
      <c r="BW58" s="151">
        <f t="shared" ref="BW58" si="694">AE58</f>
        <v>0</v>
      </c>
      <c r="BX58" s="137">
        <f t="shared" ref="BX58" si="695">AF58</f>
        <v>0</v>
      </c>
      <c r="BY58" s="149">
        <f t="shared" ref="BY58" si="696">AG58</f>
        <v>0</v>
      </c>
      <c r="BZ58" s="151">
        <f t="shared" ref="BZ58" si="697">AH58</f>
        <v>0</v>
      </c>
      <c r="CA58" s="137">
        <f t="shared" ref="CA58" si="698">AI58</f>
        <v>0</v>
      </c>
      <c r="CB58" s="149">
        <f t="shared" ref="CB58" si="699">AJ58</f>
        <v>0</v>
      </c>
      <c r="CC58" s="151">
        <f t="shared" ref="CC58" si="700">AK58</f>
        <v>0</v>
      </c>
      <c r="CD58" s="137">
        <f t="shared" ref="CD58" si="701">AL58</f>
        <v>0</v>
      </c>
      <c r="CE58" s="149">
        <f t="shared" ref="CE58" si="702">AM58</f>
        <v>0</v>
      </c>
      <c r="CF58" s="151">
        <f t="shared" ref="CF58" si="703">AN58</f>
        <v>0</v>
      </c>
      <c r="CG58" s="137">
        <f t="shared" ref="CG58" si="704">AO58</f>
        <v>0</v>
      </c>
      <c r="CH58" s="149">
        <f t="shared" ref="CH58" si="705">AP58</f>
        <v>0</v>
      </c>
      <c r="CI58" s="151">
        <f t="shared" ref="CI58" si="706">AQ58</f>
        <v>0</v>
      </c>
      <c r="CJ58" s="137">
        <f t="shared" ref="CJ58" si="707">AR58</f>
        <v>0</v>
      </c>
    </row>
    <row r="59" spans="1:88" ht="11.25" customHeight="1" thickBot="1" x14ac:dyDescent="0.3">
      <c r="A59" s="45"/>
      <c r="B59" s="51"/>
      <c r="C59" s="181"/>
      <c r="D59" s="185"/>
      <c r="E59" s="183"/>
      <c r="F59" s="181"/>
      <c r="G59" s="185"/>
      <c r="H59" s="183"/>
      <c r="I59" s="181"/>
      <c r="J59" s="185"/>
      <c r="K59" s="183"/>
      <c r="L59" s="181"/>
      <c r="M59" s="185"/>
      <c r="N59" s="183"/>
      <c r="O59" s="181"/>
      <c r="P59" s="185"/>
      <c r="Q59" s="183"/>
      <c r="R59" s="181"/>
      <c r="S59" s="185"/>
      <c r="T59" s="183"/>
      <c r="U59" s="181"/>
      <c r="V59" s="185"/>
      <c r="W59" s="183"/>
      <c r="X59" s="181"/>
      <c r="Y59" s="185"/>
      <c r="Z59" s="183"/>
      <c r="AA59" s="181"/>
      <c r="AB59" s="185"/>
      <c r="AC59" s="183"/>
      <c r="AD59" s="181"/>
      <c r="AE59" s="185"/>
      <c r="AF59" s="183"/>
      <c r="AG59" s="181"/>
      <c r="AH59" s="185"/>
      <c r="AI59" s="183"/>
      <c r="AJ59" s="181"/>
      <c r="AK59" s="185"/>
      <c r="AL59" s="183"/>
      <c r="AM59" s="181"/>
      <c r="AN59" s="185"/>
      <c r="AO59" s="183"/>
      <c r="AP59" s="181"/>
      <c r="AQ59" s="185"/>
      <c r="AR59" s="183"/>
      <c r="AU59" s="150"/>
      <c r="AV59" s="152"/>
      <c r="AW59" s="138"/>
      <c r="AX59" s="150"/>
      <c r="AY59" s="152"/>
      <c r="AZ59" s="138"/>
      <c r="BA59" s="150"/>
      <c r="BB59" s="152"/>
      <c r="BC59" s="138"/>
      <c r="BD59" s="150"/>
      <c r="BE59" s="152"/>
      <c r="BF59" s="138"/>
      <c r="BG59" s="150"/>
      <c r="BH59" s="152"/>
      <c r="BI59" s="138"/>
      <c r="BJ59" s="150"/>
      <c r="BK59" s="152"/>
      <c r="BL59" s="138"/>
      <c r="BM59" s="150"/>
      <c r="BN59" s="152"/>
      <c r="BO59" s="138"/>
      <c r="BP59" s="150"/>
      <c r="BQ59" s="152"/>
      <c r="BR59" s="138"/>
      <c r="BS59" s="150"/>
      <c r="BT59" s="152"/>
      <c r="BU59" s="138"/>
      <c r="BV59" s="150"/>
      <c r="BW59" s="152"/>
      <c r="BX59" s="138"/>
      <c r="BY59" s="150"/>
      <c r="BZ59" s="152"/>
      <c r="CA59" s="138"/>
      <c r="CB59" s="150"/>
      <c r="CC59" s="152"/>
      <c r="CD59" s="138"/>
      <c r="CE59" s="150"/>
      <c r="CF59" s="152"/>
      <c r="CG59" s="138"/>
      <c r="CH59" s="150"/>
      <c r="CI59" s="152"/>
      <c r="CJ59" s="138"/>
    </row>
    <row r="60" spans="1:88" s="34" customFormat="1" ht="11.25" customHeight="1" x14ac:dyDescent="0.25">
      <c r="A60" s="170" t="s">
        <v>108</v>
      </c>
      <c r="B60" s="171"/>
      <c r="C60" s="125">
        <f>(10%*AU60)/15</f>
        <v>0</v>
      </c>
      <c r="D60" s="174"/>
      <c r="E60" s="175"/>
      <c r="F60" s="125">
        <f t="shared" ref="F60" si="708">(10%*AX60)/15</f>
        <v>0</v>
      </c>
      <c r="G60" s="174"/>
      <c r="H60" s="175"/>
      <c r="I60" s="125">
        <f t="shared" ref="I60" si="709">(10%*BA60)/15</f>
        <v>0</v>
      </c>
      <c r="J60" s="174"/>
      <c r="K60" s="175"/>
      <c r="L60" s="125">
        <f t="shared" ref="L60" si="710">(10%*BD60)/15</f>
        <v>0</v>
      </c>
      <c r="M60" s="174"/>
      <c r="N60" s="175"/>
      <c r="O60" s="125">
        <f t="shared" ref="O60" si="711">(10%*BG60)/15</f>
        <v>0</v>
      </c>
      <c r="P60" s="174"/>
      <c r="Q60" s="175"/>
      <c r="R60" s="125">
        <f t="shared" ref="R60" si="712">(10%*BJ60)/15</f>
        <v>0</v>
      </c>
      <c r="S60" s="174"/>
      <c r="T60" s="175"/>
      <c r="U60" s="125">
        <f t="shared" ref="U60" si="713">(10%*BM60)/15</f>
        <v>0</v>
      </c>
      <c r="V60" s="174"/>
      <c r="W60" s="175"/>
      <c r="X60" s="125">
        <f t="shared" ref="X60" si="714">(10%*BP60)/15</f>
        <v>0</v>
      </c>
      <c r="Y60" s="174"/>
      <c r="Z60" s="175"/>
      <c r="AA60" s="125">
        <f t="shared" ref="AA60" si="715">(10%*BS60)/15</f>
        <v>0</v>
      </c>
      <c r="AB60" s="174"/>
      <c r="AC60" s="175"/>
      <c r="AD60" s="125">
        <f t="shared" ref="AD60" si="716">(10%*BV60)/15</f>
        <v>0</v>
      </c>
      <c r="AE60" s="174"/>
      <c r="AF60" s="175"/>
      <c r="AG60" s="125">
        <f t="shared" ref="AG60" si="717">(10%*BY60)/15</f>
        <v>0</v>
      </c>
      <c r="AH60" s="174"/>
      <c r="AI60" s="175"/>
      <c r="AJ60" s="125">
        <f t="shared" ref="AJ60" si="718">(10%*CB60)/15</f>
        <v>0</v>
      </c>
      <c r="AK60" s="174"/>
      <c r="AL60" s="175"/>
      <c r="AM60" s="125">
        <f t="shared" ref="AM60" si="719">(10%*CE60)/15</f>
        <v>0</v>
      </c>
      <c r="AN60" s="174"/>
      <c r="AO60" s="175"/>
      <c r="AP60" s="125">
        <f t="shared" ref="AP60" si="720">(10%*CH60)/15</f>
        <v>0</v>
      </c>
      <c r="AQ60" s="174"/>
      <c r="AR60" s="175"/>
      <c r="AS60" s="33"/>
      <c r="AT60" s="33"/>
      <c r="AU60" s="139">
        <f>SUM(AU54:AW59)</f>
        <v>0</v>
      </c>
      <c r="AV60" s="140"/>
      <c r="AW60" s="141"/>
      <c r="AX60" s="139">
        <f t="shared" ref="AX60" si="721">SUM(AX54:AZ59)</f>
        <v>0</v>
      </c>
      <c r="AY60" s="140"/>
      <c r="AZ60" s="141"/>
      <c r="BA60" s="139">
        <f t="shared" ref="BA60" si="722">SUM(BA54:BC59)</f>
        <v>0</v>
      </c>
      <c r="BB60" s="140"/>
      <c r="BC60" s="141"/>
      <c r="BD60" s="139">
        <f t="shared" ref="BD60" si="723">SUM(BD54:BF59)</f>
        <v>0</v>
      </c>
      <c r="BE60" s="140"/>
      <c r="BF60" s="141"/>
      <c r="BG60" s="139">
        <f t="shared" ref="BG60" si="724">SUM(BG54:BI59)</f>
        <v>0</v>
      </c>
      <c r="BH60" s="140"/>
      <c r="BI60" s="141"/>
      <c r="BJ60" s="139">
        <f t="shared" ref="BJ60" si="725">SUM(BJ54:BL59)</f>
        <v>0</v>
      </c>
      <c r="BK60" s="140"/>
      <c r="BL60" s="141"/>
      <c r="BM60" s="139">
        <f t="shared" ref="BM60" si="726">SUM(BM54:BO59)</f>
        <v>0</v>
      </c>
      <c r="BN60" s="140"/>
      <c r="BO60" s="141"/>
      <c r="BP60" s="139">
        <f t="shared" ref="BP60" si="727">SUM(BP54:BR59)</f>
        <v>0</v>
      </c>
      <c r="BQ60" s="140"/>
      <c r="BR60" s="141"/>
      <c r="BS60" s="139">
        <f t="shared" ref="BS60" si="728">SUM(BS54:BU59)</f>
        <v>0</v>
      </c>
      <c r="BT60" s="140"/>
      <c r="BU60" s="141"/>
      <c r="BV60" s="139">
        <f t="shared" ref="BV60" si="729">SUM(BV54:BX59)</f>
        <v>0</v>
      </c>
      <c r="BW60" s="140"/>
      <c r="BX60" s="141"/>
      <c r="BY60" s="139">
        <f t="shared" ref="BY60" si="730">SUM(BY54:CA59)</f>
        <v>0</v>
      </c>
      <c r="BZ60" s="140"/>
      <c r="CA60" s="141"/>
      <c r="CB60" s="139">
        <f t="shared" ref="CB60" si="731">SUM(CB54:CD59)</f>
        <v>0</v>
      </c>
      <c r="CC60" s="140"/>
      <c r="CD60" s="141"/>
      <c r="CE60" s="139">
        <f t="shared" ref="CE60" si="732">SUM(CE54:CG59)</f>
        <v>0</v>
      </c>
      <c r="CF60" s="140"/>
      <c r="CG60" s="141"/>
      <c r="CH60" s="139">
        <f t="shared" ref="CH60" si="733">SUM(CH54:CJ59)</f>
        <v>0</v>
      </c>
      <c r="CI60" s="140"/>
      <c r="CJ60" s="141"/>
    </row>
    <row r="61" spans="1:88" s="34" customFormat="1" ht="11.25" customHeight="1" thickBot="1" x14ac:dyDescent="0.3">
      <c r="A61" s="172"/>
      <c r="B61" s="173"/>
      <c r="C61" s="126"/>
      <c r="D61" s="176"/>
      <c r="E61" s="177"/>
      <c r="F61" s="126"/>
      <c r="G61" s="176"/>
      <c r="H61" s="177"/>
      <c r="I61" s="126"/>
      <c r="J61" s="176"/>
      <c r="K61" s="177"/>
      <c r="L61" s="126"/>
      <c r="M61" s="176"/>
      <c r="N61" s="177"/>
      <c r="O61" s="126"/>
      <c r="P61" s="176"/>
      <c r="Q61" s="177"/>
      <c r="R61" s="126"/>
      <c r="S61" s="176"/>
      <c r="T61" s="177"/>
      <c r="U61" s="126"/>
      <c r="V61" s="176"/>
      <c r="W61" s="177"/>
      <c r="X61" s="126"/>
      <c r="Y61" s="176"/>
      <c r="Z61" s="177"/>
      <c r="AA61" s="126"/>
      <c r="AB61" s="176"/>
      <c r="AC61" s="177"/>
      <c r="AD61" s="126"/>
      <c r="AE61" s="176"/>
      <c r="AF61" s="177"/>
      <c r="AG61" s="126"/>
      <c r="AH61" s="176"/>
      <c r="AI61" s="177"/>
      <c r="AJ61" s="126"/>
      <c r="AK61" s="176"/>
      <c r="AL61" s="177"/>
      <c r="AM61" s="126"/>
      <c r="AN61" s="176"/>
      <c r="AO61" s="177"/>
      <c r="AP61" s="126"/>
      <c r="AQ61" s="176"/>
      <c r="AR61" s="177"/>
      <c r="AS61" s="33"/>
      <c r="AT61" s="33"/>
      <c r="AU61" s="142"/>
      <c r="AV61" s="143"/>
      <c r="AW61" s="144"/>
      <c r="AX61" s="142"/>
      <c r="AY61" s="143"/>
      <c r="AZ61" s="144"/>
      <c r="BA61" s="142"/>
      <c r="BB61" s="143"/>
      <c r="BC61" s="144"/>
      <c r="BD61" s="142"/>
      <c r="BE61" s="143"/>
      <c r="BF61" s="144"/>
      <c r="BG61" s="142"/>
      <c r="BH61" s="143"/>
      <c r="BI61" s="144"/>
      <c r="BJ61" s="142"/>
      <c r="BK61" s="143"/>
      <c r="BL61" s="144"/>
      <c r="BM61" s="142"/>
      <c r="BN61" s="143"/>
      <c r="BO61" s="144"/>
      <c r="BP61" s="142"/>
      <c r="BQ61" s="143"/>
      <c r="BR61" s="144"/>
      <c r="BS61" s="142"/>
      <c r="BT61" s="143"/>
      <c r="BU61" s="144"/>
      <c r="BV61" s="142"/>
      <c r="BW61" s="143"/>
      <c r="BX61" s="144"/>
      <c r="BY61" s="142"/>
      <c r="BZ61" s="143"/>
      <c r="CA61" s="144"/>
      <c r="CB61" s="142"/>
      <c r="CC61" s="143"/>
      <c r="CD61" s="144"/>
      <c r="CE61" s="142"/>
      <c r="CF61" s="143"/>
      <c r="CG61" s="144"/>
      <c r="CH61" s="142"/>
      <c r="CI61" s="143"/>
      <c r="CJ61" s="144"/>
    </row>
    <row r="62" spans="1:88" ht="11.25" customHeight="1" x14ac:dyDescent="0.25">
      <c r="A62" s="45"/>
      <c r="B62" s="50" t="s">
        <v>52</v>
      </c>
      <c r="C62" s="159"/>
      <c r="D62" s="160"/>
      <c r="E62" s="161"/>
      <c r="F62" s="159"/>
      <c r="G62" s="160"/>
      <c r="H62" s="161"/>
      <c r="I62" s="186"/>
      <c r="J62" s="160"/>
      <c r="K62" s="161"/>
      <c r="L62" s="159"/>
      <c r="M62" s="160"/>
      <c r="N62" s="161"/>
      <c r="O62" s="159"/>
      <c r="P62" s="160"/>
      <c r="Q62" s="161"/>
      <c r="R62" s="159"/>
      <c r="S62" s="160"/>
      <c r="T62" s="161"/>
      <c r="U62" s="159"/>
      <c r="V62" s="160"/>
      <c r="W62" s="161"/>
      <c r="X62" s="159"/>
      <c r="Y62" s="160"/>
      <c r="Z62" s="161"/>
      <c r="AA62" s="159"/>
      <c r="AB62" s="160"/>
      <c r="AC62" s="161"/>
      <c r="AD62" s="159"/>
      <c r="AE62" s="160"/>
      <c r="AF62" s="161"/>
      <c r="AG62" s="159"/>
      <c r="AH62" s="160"/>
      <c r="AI62" s="161"/>
      <c r="AJ62" s="159"/>
      <c r="AK62" s="160"/>
      <c r="AL62" s="161"/>
      <c r="AM62" s="159"/>
      <c r="AN62" s="160"/>
      <c r="AO62" s="161"/>
      <c r="AP62" s="159"/>
      <c r="AQ62" s="160"/>
      <c r="AR62" s="161"/>
      <c r="AU62" s="159">
        <f>C62</f>
        <v>0</v>
      </c>
      <c r="AV62" s="160">
        <f>D62</f>
        <v>0</v>
      </c>
      <c r="AW62" s="161">
        <f>F62</f>
        <v>0</v>
      </c>
      <c r="AX62" s="159">
        <f t="shared" ref="AX62" si="734">F62</f>
        <v>0</v>
      </c>
      <c r="AY62" s="160">
        <f t="shared" ref="AY62" si="735">G62</f>
        <v>0</v>
      </c>
      <c r="AZ62" s="161">
        <f t="shared" ref="AZ62" si="736">I62</f>
        <v>0</v>
      </c>
      <c r="BA62" s="159">
        <f t="shared" ref="BA62" si="737">I62</f>
        <v>0</v>
      </c>
      <c r="BB62" s="160">
        <f t="shared" ref="BB62" si="738">J62</f>
        <v>0</v>
      </c>
      <c r="BC62" s="161">
        <f t="shared" ref="BC62" si="739">L62</f>
        <v>0</v>
      </c>
      <c r="BD62" s="159">
        <f t="shared" ref="BD62" si="740">L62</f>
        <v>0</v>
      </c>
      <c r="BE62" s="160">
        <f t="shared" ref="BE62" si="741">M62</f>
        <v>0</v>
      </c>
      <c r="BF62" s="161">
        <f t="shared" ref="BF62" si="742">O62</f>
        <v>0</v>
      </c>
      <c r="BG62" s="159">
        <f t="shared" ref="BG62" si="743">O62</f>
        <v>0</v>
      </c>
      <c r="BH62" s="160">
        <f t="shared" ref="BH62" si="744">P62</f>
        <v>0</v>
      </c>
      <c r="BI62" s="161">
        <f t="shared" ref="BI62" si="745">R62</f>
        <v>0</v>
      </c>
      <c r="BJ62" s="159">
        <f t="shared" ref="BJ62" si="746">R62</f>
        <v>0</v>
      </c>
      <c r="BK62" s="160">
        <f t="shared" ref="BK62" si="747">S62</f>
        <v>0</v>
      </c>
      <c r="BL62" s="161">
        <f t="shared" ref="BL62" si="748">U62</f>
        <v>0</v>
      </c>
      <c r="BM62" s="159">
        <f t="shared" ref="BM62" si="749">U62</f>
        <v>0</v>
      </c>
      <c r="BN62" s="160">
        <f t="shared" ref="BN62" si="750">V62</f>
        <v>0</v>
      </c>
      <c r="BO62" s="161">
        <f t="shared" ref="BO62" si="751">X62</f>
        <v>0</v>
      </c>
      <c r="BP62" s="159">
        <f t="shared" ref="BP62" si="752">X62</f>
        <v>0</v>
      </c>
      <c r="BQ62" s="160">
        <f t="shared" ref="BQ62" si="753">Y62</f>
        <v>0</v>
      </c>
      <c r="BR62" s="161">
        <f t="shared" ref="BR62" si="754">AA62</f>
        <v>0</v>
      </c>
      <c r="BS62" s="159">
        <f t="shared" ref="BS62" si="755">AA62</f>
        <v>0</v>
      </c>
      <c r="BT62" s="160">
        <f t="shared" ref="BT62" si="756">AB62</f>
        <v>0</v>
      </c>
      <c r="BU62" s="161">
        <f t="shared" ref="BU62" si="757">AD62</f>
        <v>0</v>
      </c>
      <c r="BV62" s="159">
        <f t="shared" ref="BV62" si="758">AD62</f>
        <v>0</v>
      </c>
      <c r="BW62" s="160">
        <f t="shared" ref="BW62" si="759">AE62</f>
        <v>0</v>
      </c>
      <c r="BX62" s="161">
        <f t="shared" ref="BX62" si="760">AG62</f>
        <v>0</v>
      </c>
      <c r="BY62" s="159">
        <f t="shared" ref="BY62" si="761">AG62</f>
        <v>0</v>
      </c>
      <c r="BZ62" s="160">
        <f t="shared" ref="BZ62" si="762">AH62</f>
        <v>0</v>
      </c>
      <c r="CA62" s="161">
        <f t="shared" ref="CA62" si="763">AJ62</f>
        <v>0</v>
      </c>
      <c r="CB62" s="159">
        <f t="shared" ref="CB62" si="764">AJ62</f>
        <v>0</v>
      </c>
      <c r="CC62" s="160">
        <f t="shared" ref="CC62" si="765">AK62</f>
        <v>0</v>
      </c>
      <c r="CD62" s="161">
        <f t="shared" ref="CD62" si="766">AM62</f>
        <v>0</v>
      </c>
      <c r="CE62" s="159">
        <f t="shared" ref="CE62" si="767">AM62</f>
        <v>0</v>
      </c>
      <c r="CF62" s="160">
        <f t="shared" ref="CF62" si="768">AN62</f>
        <v>0</v>
      </c>
      <c r="CG62" s="161">
        <f t="shared" ref="CG62" si="769">AP62</f>
        <v>0</v>
      </c>
      <c r="CH62" s="159">
        <f t="shared" ref="CH62" si="770">AP62</f>
        <v>0</v>
      </c>
      <c r="CI62" s="160">
        <f t="shared" ref="CI62" si="771">AQ62</f>
        <v>0</v>
      </c>
      <c r="CJ62" s="161">
        <f t="shared" ref="CJ62" si="772">AS62</f>
        <v>0</v>
      </c>
    </row>
    <row r="63" spans="1:88" ht="11.25" customHeight="1" x14ac:dyDescent="0.25">
      <c r="A63" s="45"/>
      <c r="B63" s="50"/>
      <c r="C63" s="155"/>
      <c r="D63" s="153"/>
      <c r="E63" s="154"/>
      <c r="F63" s="155"/>
      <c r="G63" s="153"/>
      <c r="H63" s="154"/>
      <c r="I63" s="187"/>
      <c r="J63" s="153"/>
      <c r="K63" s="154"/>
      <c r="L63" s="155"/>
      <c r="M63" s="153"/>
      <c r="N63" s="154"/>
      <c r="O63" s="155"/>
      <c r="P63" s="153"/>
      <c r="Q63" s="154"/>
      <c r="R63" s="155"/>
      <c r="S63" s="153"/>
      <c r="T63" s="154"/>
      <c r="U63" s="155"/>
      <c r="V63" s="153"/>
      <c r="W63" s="154"/>
      <c r="X63" s="155"/>
      <c r="Y63" s="153"/>
      <c r="Z63" s="154"/>
      <c r="AA63" s="155"/>
      <c r="AB63" s="153"/>
      <c r="AC63" s="154"/>
      <c r="AD63" s="155"/>
      <c r="AE63" s="153"/>
      <c r="AF63" s="154"/>
      <c r="AG63" s="155"/>
      <c r="AH63" s="153"/>
      <c r="AI63" s="154"/>
      <c r="AJ63" s="155"/>
      <c r="AK63" s="153"/>
      <c r="AL63" s="154"/>
      <c r="AM63" s="155"/>
      <c r="AN63" s="153"/>
      <c r="AO63" s="154"/>
      <c r="AP63" s="155"/>
      <c r="AQ63" s="153"/>
      <c r="AR63" s="154"/>
      <c r="AU63" s="155"/>
      <c r="AV63" s="153"/>
      <c r="AW63" s="154"/>
      <c r="AX63" s="155"/>
      <c r="AY63" s="153"/>
      <c r="AZ63" s="154"/>
      <c r="BA63" s="155"/>
      <c r="BB63" s="153"/>
      <c r="BC63" s="154"/>
      <c r="BD63" s="155"/>
      <c r="BE63" s="153"/>
      <c r="BF63" s="154"/>
      <c r="BG63" s="155"/>
      <c r="BH63" s="153"/>
      <c r="BI63" s="154"/>
      <c r="BJ63" s="155"/>
      <c r="BK63" s="153"/>
      <c r="BL63" s="154"/>
      <c r="BM63" s="155"/>
      <c r="BN63" s="153"/>
      <c r="BO63" s="154"/>
      <c r="BP63" s="155"/>
      <c r="BQ63" s="153"/>
      <c r="BR63" s="154"/>
      <c r="BS63" s="155"/>
      <c r="BT63" s="153"/>
      <c r="BU63" s="154"/>
      <c r="BV63" s="155"/>
      <c r="BW63" s="153"/>
      <c r="BX63" s="154"/>
      <c r="BY63" s="155"/>
      <c r="BZ63" s="153"/>
      <c r="CA63" s="154"/>
      <c r="CB63" s="155"/>
      <c r="CC63" s="153"/>
      <c r="CD63" s="154"/>
      <c r="CE63" s="155"/>
      <c r="CF63" s="153"/>
      <c r="CG63" s="154"/>
      <c r="CH63" s="155"/>
      <c r="CI63" s="153"/>
      <c r="CJ63" s="154"/>
    </row>
    <row r="64" spans="1:88" ht="11.25" customHeight="1" x14ac:dyDescent="0.25">
      <c r="A64" s="45" t="s">
        <v>68</v>
      </c>
      <c r="B64" s="50" t="s">
        <v>54</v>
      </c>
      <c r="C64" s="178"/>
      <c r="D64" s="157"/>
      <c r="E64" s="188"/>
      <c r="F64" s="178"/>
      <c r="G64" s="157"/>
      <c r="H64" s="190"/>
      <c r="I64" s="178"/>
      <c r="J64" s="157"/>
      <c r="K64" s="190"/>
      <c r="L64" s="178"/>
      <c r="M64" s="157"/>
      <c r="N64" s="190"/>
      <c r="O64" s="178"/>
      <c r="P64" s="157"/>
      <c r="Q64" s="190"/>
      <c r="R64" s="178"/>
      <c r="S64" s="157"/>
      <c r="T64" s="190"/>
      <c r="U64" s="178"/>
      <c r="V64" s="157"/>
      <c r="W64" s="190"/>
      <c r="X64" s="178"/>
      <c r="Y64" s="157"/>
      <c r="Z64" s="190"/>
      <c r="AA64" s="178"/>
      <c r="AB64" s="157"/>
      <c r="AC64" s="190"/>
      <c r="AD64" s="178"/>
      <c r="AE64" s="157"/>
      <c r="AF64" s="190"/>
      <c r="AG64" s="178"/>
      <c r="AH64" s="157"/>
      <c r="AI64" s="190"/>
      <c r="AJ64" s="178"/>
      <c r="AK64" s="157"/>
      <c r="AL64" s="190"/>
      <c r="AM64" s="178"/>
      <c r="AN64" s="157"/>
      <c r="AO64" s="190"/>
      <c r="AP64" s="178"/>
      <c r="AQ64" s="157"/>
      <c r="AR64" s="190"/>
      <c r="AU64" s="155">
        <f>C64</f>
        <v>0</v>
      </c>
      <c r="AV64" s="153">
        <f>D64</f>
        <v>0</v>
      </c>
      <c r="AW64" s="154">
        <f>E64</f>
        <v>0</v>
      </c>
      <c r="AX64" s="155">
        <f t="shared" ref="AX64" si="773">F64</f>
        <v>0</v>
      </c>
      <c r="AY64" s="153">
        <f t="shared" ref="AY64" si="774">G64</f>
        <v>0</v>
      </c>
      <c r="AZ64" s="154">
        <f t="shared" ref="AZ64" si="775">H64</f>
        <v>0</v>
      </c>
      <c r="BA64" s="155">
        <f t="shared" ref="BA64" si="776">I64</f>
        <v>0</v>
      </c>
      <c r="BB64" s="153">
        <f t="shared" ref="BB64" si="777">J64</f>
        <v>0</v>
      </c>
      <c r="BC64" s="154">
        <f t="shared" ref="BC64" si="778">K64</f>
        <v>0</v>
      </c>
      <c r="BD64" s="155">
        <f t="shared" ref="BD64" si="779">L64</f>
        <v>0</v>
      </c>
      <c r="BE64" s="153">
        <f t="shared" ref="BE64" si="780">M64</f>
        <v>0</v>
      </c>
      <c r="BF64" s="154">
        <f t="shared" ref="BF64" si="781">N64</f>
        <v>0</v>
      </c>
      <c r="BG64" s="155">
        <f t="shared" ref="BG64" si="782">O64</f>
        <v>0</v>
      </c>
      <c r="BH64" s="153">
        <f t="shared" ref="BH64" si="783">P64</f>
        <v>0</v>
      </c>
      <c r="BI64" s="154">
        <f t="shared" ref="BI64" si="784">Q64</f>
        <v>0</v>
      </c>
      <c r="BJ64" s="155">
        <f t="shared" ref="BJ64" si="785">R64</f>
        <v>0</v>
      </c>
      <c r="BK64" s="153">
        <f t="shared" ref="BK64" si="786">S64</f>
        <v>0</v>
      </c>
      <c r="BL64" s="154">
        <f t="shared" ref="BL64" si="787">T64</f>
        <v>0</v>
      </c>
      <c r="BM64" s="155">
        <f t="shared" ref="BM64" si="788">U64</f>
        <v>0</v>
      </c>
      <c r="BN64" s="153">
        <f t="shared" ref="BN64" si="789">V64</f>
        <v>0</v>
      </c>
      <c r="BO64" s="154">
        <f t="shared" ref="BO64" si="790">W64</f>
        <v>0</v>
      </c>
      <c r="BP64" s="155">
        <f t="shared" ref="BP64" si="791">X64</f>
        <v>0</v>
      </c>
      <c r="BQ64" s="153">
        <f t="shared" ref="BQ64" si="792">Y64</f>
        <v>0</v>
      </c>
      <c r="BR64" s="154">
        <f t="shared" ref="BR64" si="793">Z64</f>
        <v>0</v>
      </c>
      <c r="BS64" s="155">
        <f t="shared" ref="BS64" si="794">AA64</f>
        <v>0</v>
      </c>
      <c r="BT64" s="153">
        <f t="shared" ref="BT64" si="795">AB64</f>
        <v>0</v>
      </c>
      <c r="BU64" s="154">
        <f t="shared" ref="BU64" si="796">AC64</f>
        <v>0</v>
      </c>
      <c r="BV64" s="155">
        <f t="shared" ref="BV64" si="797">AD64</f>
        <v>0</v>
      </c>
      <c r="BW64" s="153">
        <f t="shared" ref="BW64" si="798">AE64</f>
        <v>0</v>
      </c>
      <c r="BX64" s="154">
        <f t="shared" ref="BX64" si="799">AF64</f>
        <v>0</v>
      </c>
      <c r="BY64" s="155">
        <f t="shared" ref="BY64" si="800">AG64</f>
        <v>0</v>
      </c>
      <c r="BZ64" s="153">
        <f t="shared" ref="BZ64" si="801">AH64</f>
        <v>0</v>
      </c>
      <c r="CA64" s="154">
        <f t="shared" ref="CA64" si="802">AI64</f>
        <v>0</v>
      </c>
      <c r="CB64" s="155">
        <f t="shared" ref="CB64" si="803">AJ64</f>
        <v>0</v>
      </c>
      <c r="CC64" s="153">
        <f t="shared" ref="CC64" si="804">AK64</f>
        <v>0</v>
      </c>
      <c r="CD64" s="154">
        <f t="shared" ref="CD64" si="805">AL64</f>
        <v>0</v>
      </c>
      <c r="CE64" s="155">
        <f t="shared" ref="CE64" si="806">AM64</f>
        <v>0</v>
      </c>
      <c r="CF64" s="153">
        <f t="shared" ref="CF64" si="807">AN64</f>
        <v>0</v>
      </c>
      <c r="CG64" s="154">
        <f t="shared" ref="CG64" si="808">AO64</f>
        <v>0</v>
      </c>
      <c r="CH64" s="155">
        <f t="shared" ref="CH64" si="809">AP64</f>
        <v>0</v>
      </c>
      <c r="CI64" s="153">
        <f t="shared" ref="CI64" si="810">AQ64</f>
        <v>0</v>
      </c>
      <c r="CJ64" s="154">
        <f t="shared" ref="CJ64" si="811">AR64</f>
        <v>0</v>
      </c>
    </row>
    <row r="65" spans="1:88" ht="11.25" customHeight="1" x14ac:dyDescent="0.25">
      <c r="A65" s="45" t="s">
        <v>60</v>
      </c>
      <c r="B65" s="50" t="s">
        <v>55</v>
      </c>
      <c r="C65" s="179"/>
      <c r="D65" s="151"/>
      <c r="E65" s="189"/>
      <c r="F65" s="179"/>
      <c r="G65" s="151"/>
      <c r="H65" s="191"/>
      <c r="I65" s="179"/>
      <c r="J65" s="151"/>
      <c r="K65" s="191"/>
      <c r="L65" s="179"/>
      <c r="M65" s="151"/>
      <c r="N65" s="191"/>
      <c r="O65" s="179"/>
      <c r="P65" s="151"/>
      <c r="Q65" s="191"/>
      <c r="R65" s="179"/>
      <c r="S65" s="151"/>
      <c r="T65" s="191"/>
      <c r="U65" s="179"/>
      <c r="V65" s="151"/>
      <c r="W65" s="191"/>
      <c r="X65" s="179"/>
      <c r="Y65" s="151"/>
      <c r="Z65" s="191"/>
      <c r="AA65" s="179"/>
      <c r="AB65" s="151"/>
      <c r="AC65" s="191"/>
      <c r="AD65" s="179"/>
      <c r="AE65" s="151"/>
      <c r="AF65" s="191"/>
      <c r="AG65" s="179"/>
      <c r="AH65" s="151"/>
      <c r="AI65" s="191"/>
      <c r="AJ65" s="179"/>
      <c r="AK65" s="151"/>
      <c r="AL65" s="191"/>
      <c r="AM65" s="179"/>
      <c r="AN65" s="151"/>
      <c r="AO65" s="191"/>
      <c r="AP65" s="179"/>
      <c r="AQ65" s="151"/>
      <c r="AR65" s="191"/>
      <c r="AU65" s="155"/>
      <c r="AV65" s="153"/>
      <c r="AW65" s="154"/>
      <c r="AX65" s="155"/>
      <c r="AY65" s="153"/>
      <c r="AZ65" s="154"/>
      <c r="BA65" s="155"/>
      <c r="BB65" s="153"/>
      <c r="BC65" s="154"/>
      <c r="BD65" s="155"/>
      <c r="BE65" s="153"/>
      <c r="BF65" s="154"/>
      <c r="BG65" s="155"/>
      <c r="BH65" s="153"/>
      <c r="BI65" s="154"/>
      <c r="BJ65" s="155"/>
      <c r="BK65" s="153"/>
      <c r="BL65" s="154"/>
      <c r="BM65" s="155"/>
      <c r="BN65" s="153"/>
      <c r="BO65" s="154"/>
      <c r="BP65" s="155"/>
      <c r="BQ65" s="153"/>
      <c r="BR65" s="154"/>
      <c r="BS65" s="155"/>
      <c r="BT65" s="153"/>
      <c r="BU65" s="154"/>
      <c r="BV65" s="155"/>
      <c r="BW65" s="153"/>
      <c r="BX65" s="154"/>
      <c r="BY65" s="155"/>
      <c r="BZ65" s="153"/>
      <c r="CA65" s="154"/>
      <c r="CB65" s="155"/>
      <c r="CC65" s="153"/>
      <c r="CD65" s="154"/>
      <c r="CE65" s="155"/>
      <c r="CF65" s="153"/>
      <c r="CG65" s="154"/>
      <c r="CH65" s="155"/>
      <c r="CI65" s="153"/>
      <c r="CJ65" s="154"/>
    </row>
    <row r="66" spans="1:88" ht="11.25" customHeight="1" x14ac:dyDescent="0.25">
      <c r="A66" s="45" t="s">
        <v>61</v>
      </c>
      <c r="B66" s="51" t="s">
        <v>58</v>
      </c>
      <c r="C66" s="156"/>
      <c r="D66" s="157"/>
      <c r="E66" s="158"/>
      <c r="F66" s="156"/>
      <c r="G66" s="157"/>
      <c r="H66" s="158"/>
      <c r="I66" s="156"/>
      <c r="J66" s="157"/>
      <c r="K66" s="158"/>
      <c r="L66" s="156"/>
      <c r="M66" s="157"/>
      <c r="N66" s="158"/>
      <c r="O66" s="156"/>
      <c r="P66" s="157"/>
      <c r="Q66" s="158"/>
      <c r="R66" s="156"/>
      <c r="S66" s="157"/>
      <c r="T66" s="158"/>
      <c r="U66" s="156"/>
      <c r="V66" s="157"/>
      <c r="W66" s="158"/>
      <c r="X66" s="156"/>
      <c r="Y66" s="157"/>
      <c r="Z66" s="158"/>
      <c r="AA66" s="156"/>
      <c r="AB66" s="157"/>
      <c r="AC66" s="158"/>
      <c r="AD66" s="156"/>
      <c r="AE66" s="157"/>
      <c r="AF66" s="158"/>
      <c r="AG66" s="156"/>
      <c r="AH66" s="157"/>
      <c r="AI66" s="158"/>
      <c r="AJ66" s="156"/>
      <c r="AK66" s="157"/>
      <c r="AL66" s="158"/>
      <c r="AM66" s="156"/>
      <c r="AN66" s="157"/>
      <c r="AO66" s="158"/>
      <c r="AP66" s="156"/>
      <c r="AQ66" s="157"/>
      <c r="AR66" s="158"/>
      <c r="AU66" s="155">
        <f>C66</f>
        <v>0</v>
      </c>
      <c r="AV66" s="153">
        <f>D66</f>
        <v>0</v>
      </c>
      <c r="AW66" s="154">
        <f>E66</f>
        <v>0</v>
      </c>
      <c r="AX66" s="155">
        <f t="shared" ref="AX66" si="812">F66</f>
        <v>0</v>
      </c>
      <c r="AY66" s="153">
        <f t="shared" ref="AY66" si="813">G66</f>
        <v>0</v>
      </c>
      <c r="AZ66" s="154">
        <f t="shared" ref="AZ66" si="814">H66</f>
        <v>0</v>
      </c>
      <c r="BA66" s="155">
        <f t="shared" ref="BA66" si="815">I66</f>
        <v>0</v>
      </c>
      <c r="BB66" s="153">
        <f t="shared" ref="BB66" si="816">J66</f>
        <v>0</v>
      </c>
      <c r="BC66" s="154">
        <f t="shared" ref="BC66" si="817">K66</f>
        <v>0</v>
      </c>
      <c r="BD66" s="155">
        <f t="shared" ref="BD66" si="818">L66</f>
        <v>0</v>
      </c>
      <c r="BE66" s="153">
        <f t="shared" ref="BE66" si="819">M66</f>
        <v>0</v>
      </c>
      <c r="BF66" s="154">
        <f t="shared" ref="BF66" si="820">N66</f>
        <v>0</v>
      </c>
      <c r="BG66" s="155">
        <f t="shared" ref="BG66" si="821">O66</f>
        <v>0</v>
      </c>
      <c r="BH66" s="153">
        <f t="shared" ref="BH66" si="822">P66</f>
        <v>0</v>
      </c>
      <c r="BI66" s="154">
        <f t="shared" ref="BI66" si="823">Q66</f>
        <v>0</v>
      </c>
      <c r="BJ66" s="155">
        <f t="shared" ref="BJ66" si="824">R66</f>
        <v>0</v>
      </c>
      <c r="BK66" s="153">
        <f t="shared" ref="BK66" si="825">S66</f>
        <v>0</v>
      </c>
      <c r="BL66" s="154">
        <f t="shared" ref="BL66" si="826">T66</f>
        <v>0</v>
      </c>
      <c r="BM66" s="155">
        <f t="shared" ref="BM66" si="827">U66</f>
        <v>0</v>
      </c>
      <c r="BN66" s="153">
        <f t="shared" ref="BN66" si="828">V66</f>
        <v>0</v>
      </c>
      <c r="BO66" s="154">
        <f t="shared" ref="BO66" si="829">W66</f>
        <v>0</v>
      </c>
      <c r="BP66" s="155">
        <f t="shared" ref="BP66" si="830">X66</f>
        <v>0</v>
      </c>
      <c r="BQ66" s="153">
        <f t="shared" ref="BQ66" si="831">Y66</f>
        <v>0</v>
      </c>
      <c r="BR66" s="154">
        <f t="shared" ref="BR66" si="832">Z66</f>
        <v>0</v>
      </c>
      <c r="BS66" s="155">
        <f t="shared" ref="BS66" si="833">AA66</f>
        <v>0</v>
      </c>
      <c r="BT66" s="153">
        <f t="shared" ref="BT66" si="834">AB66</f>
        <v>0</v>
      </c>
      <c r="BU66" s="154">
        <f t="shared" ref="BU66" si="835">AC66</f>
        <v>0</v>
      </c>
      <c r="BV66" s="155">
        <f t="shared" ref="BV66" si="836">AD66</f>
        <v>0</v>
      </c>
      <c r="BW66" s="153">
        <f t="shared" ref="BW66" si="837">AE66</f>
        <v>0</v>
      </c>
      <c r="BX66" s="154">
        <f t="shared" ref="BX66" si="838">AF66</f>
        <v>0</v>
      </c>
      <c r="BY66" s="155">
        <f t="shared" ref="BY66" si="839">AG66</f>
        <v>0</v>
      </c>
      <c r="BZ66" s="153">
        <f t="shared" ref="BZ66" si="840">AH66</f>
        <v>0</v>
      </c>
      <c r="CA66" s="154">
        <f t="shared" ref="CA66" si="841">AI66</f>
        <v>0</v>
      </c>
      <c r="CB66" s="155">
        <f t="shared" ref="CB66" si="842">AJ66</f>
        <v>0</v>
      </c>
      <c r="CC66" s="153">
        <f t="shared" ref="CC66" si="843">AK66</f>
        <v>0</v>
      </c>
      <c r="CD66" s="154">
        <f t="shared" ref="CD66" si="844">AL66</f>
        <v>0</v>
      </c>
      <c r="CE66" s="155">
        <f t="shared" ref="CE66" si="845">AM66</f>
        <v>0</v>
      </c>
      <c r="CF66" s="153">
        <f t="shared" ref="CF66" si="846">AN66</f>
        <v>0</v>
      </c>
      <c r="CG66" s="154">
        <f t="shared" ref="CG66" si="847">AO66</f>
        <v>0</v>
      </c>
      <c r="CH66" s="155">
        <f t="shared" ref="CH66" si="848">AP66</f>
        <v>0</v>
      </c>
      <c r="CI66" s="153">
        <f t="shared" ref="CI66" si="849">AQ66</f>
        <v>0</v>
      </c>
      <c r="CJ66" s="154">
        <f t="shared" ref="CJ66" si="850">AR66</f>
        <v>0</v>
      </c>
    </row>
    <row r="67" spans="1:88" ht="11.25" customHeight="1" x14ac:dyDescent="0.25">
      <c r="A67" s="45" t="s">
        <v>62</v>
      </c>
      <c r="B67" s="51" t="s">
        <v>55</v>
      </c>
      <c r="C67" s="149"/>
      <c r="D67" s="151"/>
      <c r="E67" s="137"/>
      <c r="F67" s="149"/>
      <c r="G67" s="151"/>
      <c r="H67" s="137"/>
      <c r="I67" s="149"/>
      <c r="J67" s="151"/>
      <c r="K67" s="137"/>
      <c r="L67" s="149"/>
      <c r="M67" s="151"/>
      <c r="N67" s="137"/>
      <c r="O67" s="149"/>
      <c r="P67" s="151"/>
      <c r="Q67" s="137"/>
      <c r="R67" s="149"/>
      <c r="S67" s="151"/>
      <c r="T67" s="137"/>
      <c r="U67" s="149"/>
      <c r="V67" s="151"/>
      <c r="W67" s="137"/>
      <c r="X67" s="149"/>
      <c r="Y67" s="151"/>
      <c r="Z67" s="137"/>
      <c r="AA67" s="149"/>
      <c r="AB67" s="151"/>
      <c r="AC67" s="137"/>
      <c r="AD67" s="149"/>
      <c r="AE67" s="151"/>
      <c r="AF67" s="137"/>
      <c r="AG67" s="149"/>
      <c r="AH67" s="151"/>
      <c r="AI67" s="137"/>
      <c r="AJ67" s="149"/>
      <c r="AK67" s="151"/>
      <c r="AL67" s="137"/>
      <c r="AM67" s="149"/>
      <c r="AN67" s="151"/>
      <c r="AO67" s="137"/>
      <c r="AP67" s="149"/>
      <c r="AQ67" s="151"/>
      <c r="AR67" s="137"/>
      <c r="AU67" s="156"/>
      <c r="AV67" s="157"/>
      <c r="AW67" s="158"/>
      <c r="AX67" s="156"/>
      <c r="AY67" s="157"/>
      <c r="AZ67" s="158"/>
      <c r="BA67" s="156"/>
      <c r="BB67" s="157"/>
      <c r="BC67" s="158"/>
      <c r="BD67" s="156"/>
      <c r="BE67" s="157"/>
      <c r="BF67" s="158"/>
      <c r="BG67" s="156"/>
      <c r="BH67" s="157"/>
      <c r="BI67" s="158"/>
      <c r="BJ67" s="156"/>
      <c r="BK67" s="157"/>
      <c r="BL67" s="158"/>
      <c r="BM67" s="156"/>
      <c r="BN67" s="157"/>
      <c r="BO67" s="158"/>
      <c r="BP67" s="156"/>
      <c r="BQ67" s="157"/>
      <c r="BR67" s="158"/>
      <c r="BS67" s="156"/>
      <c r="BT67" s="157"/>
      <c r="BU67" s="158"/>
      <c r="BV67" s="156"/>
      <c r="BW67" s="157"/>
      <c r="BX67" s="158"/>
      <c r="BY67" s="156"/>
      <c r="BZ67" s="157"/>
      <c r="CA67" s="158"/>
      <c r="CB67" s="156"/>
      <c r="CC67" s="157"/>
      <c r="CD67" s="158"/>
      <c r="CE67" s="156"/>
      <c r="CF67" s="157"/>
      <c r="CG67" s="158"/>
      <c r="CH67" s="156"/>
      <c r="CI67" s="157"/>
      <c r="CJ67" s="158"/>
    </row>
    <row r="68" spans="1:88" ht="11.25" customHeight="1" x14ac:dyDescent="0.25">
      <c r="A68" s="45"/>
      <c r="B68" s="52" t="s">
        <v>59</v>
      </c>
      <c r="C68" s="180"/>
      <c r="D68" s="184"/>
      <c r="E68" s="182"/>
      <c r="F68" s="180"/>
      <c r="G68" s="184"/>
      <c r="H68" s="182"/>
      <c r="I68" s="180"/>
      <c r="J68" s="184"/>
      <c r="K68" s="182"/>
      <c r="L68" s="180"/>
      <c r="M68" s="184"/>
      <c r="N68" s="182"/>
      <c r="O68" s="180"/>
      <c r="P68" s="184"/>
      <c r="Q68" s="182"/>
      <c r="R68" s="180"/>
      <c r="S68" s="184"/>
      <c r="T68" s="182"/>
      <c r="U68" s="180"/>
      <c r="V68" s="184"/>
      <c r="W68" s="182"/>
      <c r="X68" s="180"/>
      <c r="Y68" s="184"/>
      <c r="Z68" s="182"/>
      <c r="AA68" s="180"/>
      <c r="AB68" s="184"/>
      <c r="AC68" s="182"/>
      <c r="AD68" s="180"/>
      <c r="AE68" s="184"/>
      <c r="AF68" s="182"/>
      <c r="AG68" s="180"/>
      <c r="AH68" s="184"/>
      <c r="AI68" s="182"/>
      <c r="AJ68" s="180"/>
      <c r="AK68" s="184"/>
      <c r="AL68" s="182"/>
      <c r="AM68" s="180"/>
      <c r="AN68" s="184"/>
      <c r="AO68" s="182"/>
      <c r="AP68" s="180"/>
      <c r="AQ68" s="184"/>
      <c r="AR68" s="182"/>
      <c r="AU68" s="155">
        <f>C68</f>
        <v>0</v>
      </c>
      <c r="AV68" s="153">
        <f>D68</f>
        <v>0</v>
      </c>
      <c r="AW68" s="154">
        <f>E68</f>
        <v>0</v>
      </c>
      <c r="AX68" s="155">
        <f t="shared" ref="AX68" si="851">F68</f>
        <v>0</v>
      </c>
      <c r="AY68" s="153">
        <f t="shared" ref="AY68" si="852">G68</f>
        <v>0</v>
      </c>
      <c r="AZ68" s="154">
        <f t="shared" ref="AZ68" si="853">H68</f>
        <v>0</v>
      </c>
      <c r="BA68" s="155">
        <f t="shared" ref="BA68" si="854">I68</f>
        <v>0</v>
      </c>
      <c r="BB68" s="153">
        <f t="shared" ref="BB68" si="855">J68</f>
        <v>0</v>
      </c>
      <c r="BC68" s="154">
        <f t="shared" ref="BC68" si="856">K68</f>
        <v>0</v>
      </c>
      <c r="BD68" s="155">
        <f t="shared" ref="BD68" si="857">L68</f>
        <v>0</v>
      </c>
      <c r="BE68" s="153">
        <f t="shared" ref="BE68" si="858">M68</f>
        <v>0</v>
      </c>
      <c r="BF68" s="154">
        <f t="shared" ref="BF68" si="859">N68</f>
        <v>0</v>
      </c>
      <c r="BG68" s="155">
        <f t="shared" ref="BG68" si="860">O68</f>
        <v>0</v>
      </c>
      <c r="BH68" s="153">
        <f t="shared" ref="BH68" si="861">P68</f>
        <v>0</v>
      </c>
      <c r="BI68" s="154">
        <f t="shared" ref="BI68" si="862">Q68</f>
        <v>0</v>
      </c>
      <c r="BJ68" s="155">
        <f t="shared" ref="BJ68" si="863">R68</f>
        <v>0</v>
      </c>
      <c r="BK68" s="153">
        <f t="shared" ref="BK68" si="864">S68</f>
        <v>0</v>
      </c>
      <c r="BL68" s="154">
        <f t="shared" ref="BL68" si="865">T68</f>
        <v>0</v>
      </c>
      <c r="BM68" s="155">
        <f t="shared" ref="BM68" si="866">U68</f>
        <v>0</v>
      </c>
      <c r="BN68" s="153">
        <f t="shared" ref="BN68" si="867">V68</f>
        <v>0</v>
      </c>
      <c r="BO68" s="154">
        <f t="shared" ref="BO68" si="868">W68</f>
        <v>0</v>
      </c>
      <c r="BP68" s="155">
        <f t="shared" ref="BP68" si="869">X68</f>
        <v>0</v>
      </c>
      <c r="BQ68" s="153">
        <f t="shared" ref="BQ68" si="870">Y68</f>
        <v>0</v>
      </c>
      <c r="BR68" s="154">
        <f t="shared" ref="BR68" si="871">Z68</f>
        <v>0</v>
      </c>
      <c r="BS68" s="155">
        <f t="shared" ref="BS68" si="872">AA68</f>
        <v>0</v>
      </c>
      <c r="BT68" s="153">
        <f t="shared" ref="BT68" si="873">AB68</f>
        <v>0</v>
      </c>
      <c r="BU68" s="154">
        <f t="shared" ref="BU68" si="874">AC68</f>
        <v>0</v>
      </c>
      <c r="BV68" s="155">
        <f t="shared" ref="BV68" si="875">AD68</f>
        <v>0</v>
      </c>
      <c r="BW68" s="153">
        <f t="shared" ref="BW68" si="876">AE68</f>
        <v>0</v>
      </c>
      <c r="BX68" s="154">
        <f t="shared" ref="BX68" si="877">AF68</f>
        <v>0</v>
      </c>
      <c r="BY68" s="155">
        <f t="shared" ref="BY68" si="878">AG68</f>
        <v>0</v>
      </c>
      <c r="BZ68" s="153">
        <f t="shared" ref="BZ68" si="879">AH68</f>
        <v>0</v>
      </c>
      <c r="CA68" s="154">
        <f t="shared" ref="CA68" si="880">AI68</f>
        <v>0</v>
      </c>
      <c r="CB68" s="155">
        <f t="shared" ref="CB68" si="881">AJ68</f>
        <v>0</v>
      </c>
      <c r="CC68" s="153">
        <f t="shared" ref="CC68" si="882">AK68</f>
        <v>0</v>
      </c>
      <c r="CD68" s="154">
        <f t="shared" ref="CD68" si="883">AL68</f>
        <v>0</v>
      </c>
      <c r="CE68" s="155">
        <f t="shared" ref="CE68" si="884">AM68</f>
        <v>0</v>
      </c>
      <c r="CF68" s="153">
        <f t="shared" ref="CF68" si="885">AN68</f>
        <v>0</v>
      </c>
      <c r="CG68" s="154">
        <f t="shared" ref="CG68" si="886">AO68</f>
        <v>0</v>
      </c>
      <c r="CH68" s="155">
        <f t="shared" ref="CH68" si="887">AP68</f>
        <v>0</v>
      </c>
      <c r="CI68" s="153">
        <f t="shared" ref="CI68" si="888">AQ68</f>
        <v>0</v>
      </c>
      <c r="CJ68" s="154">
        <f t="shared" ref="CJ68" si="889">AR68</f>
        <v>0</v>
      </c>
    </row>
    <row r="69" spans="1:88" ht="11.25" customHeight="1" thickBot="1" x14ac:dyDescent="0.3">
      <c r="A69" s="45"/>
      <c r="B69" s="51"/>
      <c r="C69" s="181"/>
      <c r="D69" s="185"/>
      <c r="E69" s="183"/>
      <c r="F69" s="181"/>
      <c r="G69" s="185"/>
      <c r="H69" s="183"/>
      <c r="I69" s="181"/>
      <c r="J69" s="185"/>
      <c r="K69" s="183"/>
      <c r="L69" s="181"/>
      <c r="M69" s="185"/>
      <c r="N69" s="183"/>
      <c r="O69" s="181"/>
      <c r="P69" s="185"/>
      <c r="Q69" s="183"/>
      <c r="R69" s="181"/>
      <c r="S69" s="185"/>
      <c r="T69" s="183"/>
      <c r="U69" s="181"/>
      <c r="V69" s="185"/>
      <c r="W69" s="183"/>
      <c r="X69" s="181"/>
      <c r="Y69" s="185"/>
      <c r="Z69" s="183"/>
      <c r="AA69" s="181"/>
      <c r="AB69" s="185"/>
      <c r="AC69" s="183"/>
      <c r="AD69" s="181"/>
      <c r="AE69" s="185"/>
      <c r="AF69" s="183"/>
      <c r="AG69" s="181"/>
      <c r="AH69" s="185"/>
      <c r="AI69" s="183"/>
      <c r="AJ69" s="181"/>
      <c r="AK69" s="185"/>
      <c r="AL69" s="183"/>
      <c r="AM69" s="181"/>
      <c r="AN69" s="185"/>
      <c r="AO69" s="183"/>
      <c r="AP69" s="181"/>
      <c r="AQ69" s="185"/>
      <c r="AR69" s="183"/>
      <c r="AU69" s="150"/>
      <c r="AV69" s="152"/>
      <c r="AW69" s="138"/>
      <c r="AX69" s="150"/>
      <c r="AY69" s="152"/>
      <c r="AZ69" s="138"/>
      <c r="BA69" s="150"/>
      <c r="BB69" s="152"/>
      <c r="BC69" s="138"/>
      <c r="BD69" s="150"/>
      <c r="BE69" s="152"/>
      <c r="BF69" s="138"/>
      <c r="BG69" s="150"/>
      <c r="BH69" s="152"/>
      <c r="BI69" s="138"/>
      <c r="BJ69" s="150"/>
      <c r="BK69" s="152"/>
      <c r="BL69" s="138"/>
      <c r="BM69" s="150"/>
      <c r="BN69" s="152"/>
      <c r="BO69" s="138"/>
      <c r="BP69" s="150"/>
      <c r="BQ69" s="152"/>
      <c r="BR69" s="138"/>
      <c r="BS69" s="150"/>
      <c r="BT69" s="152"/>
      <c r="BU69" s="138"/>
      <c r="BV69" s="150"/>
      <c r="BW69" s="152"/>
      <c r="BX69" s="138"/>
      <c r="BY69" s="150"/>
      <c r="BZ69" s="152"/>
      <c r="CA69" s="138"/>
      <c r="CB69" s="150"/>
      <c r="CC69" s="152"/>
      <c r="CD69" s="138"/>
      <c r="CE69" s="150"/>
      <c r="CF69" s="152"/>
      <c r="CG69" s="138"/>
      <c r="CH69" s="150"/>
      <c r="CI69" s="152"/>
      <c r="CJ69" s="138"/>
    </row>
    <row r="70" spans="1:88" s="34" customFormat="1" ht="11.25" customHeight="1" x14ac:dyDescent="0.25">
      <c r="A70" s="170" t="s">
        <v>109</v>
      </c>
      <c r="B70" s="171"/>
      <c r="C70" s="125">
        <f>(10%*AU70)/15</f>
        <v>0</v>
      </c>
      <c r="D70" s="174"/>
      <c r="E70" s="175"/>
      <c r="F70" s="125">
        <f t="shared" ref="F70" si="890">(10%*AX70)/15</f>
        <v>0</v>
      </c>
      <c r="G70" s="174"/>
      <c r="H70" s="175"/>
      <c r="I70" s="125">
        <f t="shared" ref="I70" si="891">(10%*BA70)/15</f>
        <v>0</v>
      </c>
      <c r="J70" s="174"/>
      <c r="K70" s="175"/>
      <c r="L70" s="125">
        <f t="shared" ref="L70" si="892">(10%*BD70)/15</f>
        <v>0</v>
      </c>
      <c r="M70" s="174"/>
      <c r="N70" s="175"/>
      <c r="O70" s="125">
        <f t="shared" ref="O70" si="893">(10%*BG70)/15</f>
        <v>0</v>
      </c>
      <c r="P70" s="174"/>
      <c r="Q70" s="175"/>
      <c r="R70" s="125">
        <f t="shared" ref="R70" si="894">(10%*BJ70)/15</f>
        <v>0</v>
      </c>
      <c r="S70" s="174"/>
      <c r="T70" s="175"/>
      <c r="U70" s="125">
        <f t="shared" ref="U70" si="895">(10%*BM70)/15</f>
        <v>0</v>
      </c>
      <c r="V70" s="174"/>
      <c r="W70" s="175"/>
      <c r="X70" s="125">
        <f t="shared" ref="X70" si="896">(10%*BP70)/15</f>
        <v>0</v>
      </c>
      <c r="Y70" s="174"/>
      <c r="Z70" s="175"/>
      <c r="AA70" s="125">
        <f t="shared" ref="AA70" si="897">(10%*BS70)/15</f>
        <v>0</v>
      </c>
      <c r="AB70" s="174"/>
      <c r="AC70" s="175"/>
      <c r="AD70" s="125">
        <f t="shared" ref="AD70" si="898">(10%*BV70)/15</f>
        <v>0</v>
      </c>
      <c r="AE70" s="174"/>
      <c r="AF70" s="175"/>
      <c r="AG70" s="125">
        <f t="shared" ref="AG70" si="899">(10%*BY70)/15</f>
        <v>0</v>
      </c>
      <c r="AH70" s="174"/>
      <c r="AI70" s="175"/>
      <c r="AJ70" s="125">
        <f t="shared" ref="AJ70" si="900">(10%*CB70)/15</f>
        <v>0</v>
      </c>
      <c r="AK70" s="174"/>
      <c r="AL70" s="175"/>
      <c r="AM70" s="125">
        <f t="shared" ref="AM70" si="901">(10%*CE70)/15</f>
        <v>0</v>
      </c>
      <c r="AN70" s="174"/>
      <c r="AO70" s="175"/>
      <c r="AP70" s="125">
        <f t="shared" ref="AP70" si="902">(10%*CH70)/15</f>
        <v>0</v>
      </c>
      <c r="AQ70" s="174"/>
      <c r="AR70" s="175"/>
      <c r="AS70" s="33"/>
      <c r="AT70" s="33"/>
      <c r="AU70" s="139">
        <f>SUM(AU64:AW69)</f>
        <v>0</v>
      </c>
      <c r="AV70" s="140"/>
      <c r="AW70" s="141"/>
      <c r="AX70" s="139">
        <f t="shared" ref="AX70" si="903">SUM(AX64:AZ69)</f>
        <v>0</v>
      </c>
      <c r="AY70" s="140"/>
      <c r="AZ70" s="141"/>
      <c r="BA70" s="139">
        <f t="shared" ref="BA70" si="904">SUM(BA64:BC69)</f>
        <v>0</v>
      </c>
      <c r="BB70" s="140"/>
      <c r="BC70" s="141"/>
      <c r="BD70" s="139">
        <f t="shared" ref="BD70" si="905">SUM(BD64:BF69)</f>
        <v>0</v>
      </c>
      <c r="BE70" s="140"/>
      <c r="BF70" s="141"/>
      <c r="BG70" s="139">
        <f t="shared" ref="BG70" si="906">SUM(BG64:BI69)</f>
        <v>0</v>
      </c>
      <c r="BH70" s="140"/>
      <c r="BI70" s="141"/>
      <c r="BJ70" s="139">
        <f t="shared" ref="BJ70" si="907">SUM(BJ64:BL69)</f>
        <v>0</v>
      </c>
      <c r="BK70" s="140"/>
      <c r="BL70" s="141"/>
      <c r="BM70" s="139">
        <f t="shared" ref="BM70" si="908">SUM(BM64:BO69)</f>
        <v>0</v>
      </c>
      <c r="BN70" s="140"/>
      <c r="BO70" s="141"/>
      <c r="BP70" s="139">
        <f t="shared" ref="BP70" si="909">SUM(BP64:BR69)</f>
        <v>0</v>
      </c>
      <c r="BQ70" s="140"/>
      <c r="BR70" s="141"/>
      <c r="BS70" s="139">
        <f t="shared" ref="BS70" si="910">SUM(BS64:BU69)</f>
        <v>0</v>
      </c>
      <c r="BT70" s="140"/>
      <c r="BU70" s="141"/>
      <c r="BV70" s="139">
        <f t="shared" ref="BV70" si="911">SUM(BV64:BX69)</f>
        <v>0</v>
      </c>
      <c r="BW70" s="140"/>
      <c r="BX70" s="141"/>
      <c r="BY70" s="139">
        <f t="shared" ref="BY70" si="912">SUM(BY64:CA69)</f>
        <v>0</v>
      </c>
      <c r="BZ70" s="140"/>
      <c r="CA70" s="141"/>
      <c r="CB70" s="139">
        <f t="shared" ref="CB70" si="913">SUM(CB64:CD69)</f>
        <v>0</v>
      </c>
      <c r="CC70" s="140"/>
      <c r="CD70" s="141"/>
      <c r="CE70" s="139">
        <f t="shared" ref="CE70" si="914">SUM(CE64:CG69)</f>
        <v>0</v>
      </c>
      <c r="CF70" s="140"/>
      <c r="CG70" s="141"/>
      <c r="CH70" s="139">
        <f t="shared" ref="CH70" si="915">SUM(CH64:CJ69)</f>
        <v>0</v>
      </c>
      <c r="CI70" s="140"/>
      <c r="CJ70" s="141"/>
    </row>
    <row r="71" spans="1:88" s="34" customFormat="1" ht="11.25" customHeight="1" thickBot="1" x14ac:dyDescent="0.3">
      <c r="A71" s="172"/>
      <c r="B71" s="173"/>
      <c r="C71" s="126"/>
      <c r="D71" s="176"/>
      <c r="E71" s="177"/>
      <c r="F71" s="126"/>
      <c r="G71" s="176"/>
      <c r="H71" s="177"/>
      <c r="I71" s="126"/>
      <c r="J71" s="176"/>
      <c r="K71" s="177"/>
      <c r="L71" s="126"/>
      <c r="M71" s="176"/>
      <c r="N71" s="177"/>
      <c r="O71" s="126"/>
      <c r="P71" s="176"/>
      <c r="Q71" s="177"/>
      <c r="R71" s="126"/>
      <c r="S71" s="176"/>
      <c r="T71" s="177"/>
      <c r="U71" s="126"/>
      <c r="V71" s="176"/>
      <c r="W71" s="177"/>
      <c r="X71" s="126"/>
      <c r="Y71" s="176"/>
      <c r="Z71" s="177"/>
      <c r="AA71" s="126"/>
      <c r="AB71" s="176"/>
      <c r="AC71" s="177"/>
      <c r="AD71" s="126"/>
      <c r="AE71" s="176"/>
      <c r="AF71" s="177"/>
      <c r="AG71" s="126"/>
      <c r="AH71" s="176"/>
      <c r="AI71" s="177"/>
      <c r="AJ71" s="126"/>
      <c r="AK71" s="176"/>
      <c r="AL71" s="177"/>
      <c r="AM71" s="126"/>
      <c r="AN71" s="176"/>
      <c r="AO71" s="177"/>
      <c r="AP71" s="126"/>
      <c r="AQ71" s="176"/>
      <c r="AR71" s="177"/>
      <c r="AS71" s="33"/>
      <c r="AT71" s="33"/>
      <c r="AU71" s="142"/>
      <c r="AV71" s="143"/>
      <c r="AW71" s="144"/>
      <c r="AX71" s="142"/>
      <c r="AY71" s="143"/>
      <c r="AZ71" s="144"/>
      <c r="BA71" s="142"/>
      <c r="BB71" s="143"/>
      <c r="BC71" s="144"/>
      <c r="BD71" s="142"/>
      <c r="BE71" s="143"/>
      <c r="BF71" s="144"/>
      <c r="BG71" s="142"/>
      <c r="BH71" s="143"/>
      <c r="BI71" s="144"/>
      <c r="BJ71" s="142"/>
      <c r="BK71" s="143"/>
      <c r="BL71" s="144"/>
      <c r="BM71" s="142"/>
      <c r="BN71" s="143"/>
      <c r="BO71" s="144"/>
      <c r="BP71" s="142"/>
      <c r="BQ71" s="143"/>
      <c r="BR71" s="144"/>
      <c r="BS71" s="142"/>
      <c r="BT71" s="143"/>
      <c r="BU71" s="144"/>
      <c r="BV71" s="142"/>
      <c r="BW71" s="143"/>
      <c r="BX71" s="144"/>
      <c r="BY71" s="142"/>
      <c r="BZ71" s="143"/>
      <c r="CA71" s="144"/>
      <c r="CB71" s="142"/>
      <c r="CC71" s="143"/>
      <c r="CD71" s="144"/>
      <c r="CE71" s="142"/>
      <c r="CF71" s="143"/>
      <c r="CG71" s="144"/>
      <c r="CH71" s="142"/>
      <c r="CI71" s="143"/>
      <c r="CJ71" s="144"/>
    </row>
    <row r="72" spans="1:88" ht="11.25" customHeight="1" x14ac:dyDescent="0.25">
      <c r="A72" s="45"/>
      <c r="B72" s="50" t="s">
        <v>74</v>
      </c>
      <c r="C72" s="159"/>
      <c r="D72" s="160"/>
      <c r="E72" s="161"/>
      <c r="F72" s="159"/>
      <c r="G72" s="160"/>
      <c r="H72" s="161"/>
      <c r="I72" s="186"/>
      <c r="J72" s="160"/>
      <c r="K72" s="161"/>
      <c r="L72" s="159"/>
      <c r="M72" s="160"/>
      <c r="N72" s="161"/>
      <c r="O72" s="159"/>
      <c r="P72" s="160"/>
      <c r="Q72" s="161"/>
      <c r="R72" s="159"/>
      <c r="S72" s="160"/>
      <c r="T72" s="161"/>
      <c r="U72" s="159"/>
      <c r="V72" s="160"/>
      <c r="W72" s="161"/>
      <c r="X72" s="159"/>
      <c r="Y72" s="160"/>
      <c r="Z72" s="161"/>
      <c r="AA72" s="159"/>
      <c r="AB72" s="160"/>
      <c r="AC72" s="161"/>
      <c r="AD72" s="159"/>
      <c r="AE72" s="160"/>
      <c r="AF72" s="161"/>
      <c r="AG72" s="159"/>
      <c r="AH72" s="160"/>
      <c r="AI72" s="161"/>
      <c r="AJ72" s="159"/>
      <c r="AK72" s="160"/>
      <c r="AL72" s="161"/>
      <c r="AM72" s="159"/>
      <c r="AN72" s="160"/>
      <c r="AO72" s="161"/>
      <c r="AP72" s="159"/>
      <c r="AQ72" s="160"/>
      <c r="AR72" s="161"/>
      <c r="AU72" s="159">
        <f>C72</f>
        <v>0</v>
      </c>
      <c r="AV72" s="160">
        <f>D72</f>
        <v>0</v>
      </c>
      <c r="AW72" s="161">
        <f>F72</f>
        <v>0</v>
      </c>
      <c r="AX72" s="159">
        <f t="shared" ref="AX72" si="916">F72</f>
        <v>0</v>
      </c>
      <c r="AY72" s="160">
        <f t="shared" ref="AY72" si="917">G72</f>
        <v>0</v>
      </c>
      <c r="AZ72" s="161">
        <f t="shared" ref="AZ72" si="918">I72</f>
        <v>0</v>
      </c>
      <c r="BA72" s="159">
        <f t="shared" ref="BA72" si="919">I72</f>
        <v>0</v>
      </c>
      <c r="BB72" s="160">
        <f t="shared" ref="BB72" si="920">J72</f>
        <v>0</v>
      </c>
      <c r="BC72" s="161">
        <f t="shared" ref="BC72" si="921">L72</f>
        <v>0</v>
      </c>
      <c r="BD72" s="159">
        <f t="shared" ref="BD72" si="922">L72</f>
        <v>0</v>
      </c>
      <c r="BE72" s="160">
        <f t="shared" ref="BE72" si="923">M72</f>
        <v>0</v>
      </c>
      <c r="BF72" s="161">
        <f t="shared" ref="BF72" si="924">O72</f>
        <v>0</v>
      </c>
      <c r="BG72" s="159">
        <f t="shared" ref="BG72" si="925">O72</f>
        <v>0</v>
      </c>
      <c r="BH72" s="160">
        <f t="shared" ref="BH72" si="926">P72</f>
        <v>0</v>
      </c>
      <c r="BI72" s="161">
        <f t="shared" ref="BI72" si="927">R72</f>
        <v>0</v>
      </c>
      <c r="BJ72" s="159">
        <f t="shared" ref="BJ72" si="928">R72</f>
        <v>0</v>
      </c>
      <c r="BK72" s="160">
        <f t="shared" ref="BK72" si="929">S72</f>
        <v>0</v>
      </c>
      <c r="BL72" s="161">
        <f t="shared" ref="BL72" si="930">U72</f>
        <v>0</v>
      </c>
      <c r="BM72" s="159">
        <f t="shared" ref="BM72" si="931">U72</f>
        <v>0</v>
      </c>
      <c r="BN72" s="160">
        <f t="shared" ref="BN72" si="932">V72</f>
        <v>0</v>
      </c>
      <c r="BO72" s="161">
        <f t="shared" ref="BO72" si="933">X72</f>
        <v>0</v>
      </c>
      <c r="BP72" s="159">
        <f t="shared" ref="BP72" si="934">X72</f>
        <v>0</v>
      </c>
      <c r="BQ72" s="160">
        <f t="shared" ref="BQ72" si="935">Y72</f>
        <v>0</v>
      </c>
      <c r="BR72" s="161">
        <f t="shared" ref="BR72" si="936">AA72</f>
        <v>0</v>
      </c>
      <c r="BS72" s="159">
        <f t="shared" ref="BS72" si="937">AA72</f>
        <v>0</v>
      </c>
      <c r="BT72" s="160">
        <f t="shared" ref="BT72" si="938">AB72</f>
        <v>0</v>
      </c>
      <c r="BU72" s="161">
        <f t="shared" ref="BU72" si="939">AD72</f>
        <v>0</v>
      </c>
      <c r="BV72" s="159">
        <f t="shared" ref="BV72" si="940">AD72</f>
        <v>0</v>
      </c>
      <c r="BW72" s="160">
        <f t="shared" ref="BW72" si="941">AE72</f>
        <v>0</v>
      </c>
      <c r="BX72" s="161">
        <f t="shared" ref="BX72" si="942">AG72</f>
        <v>0</v>
      </c>
      <c r="BY72" s="159">
        <f t="shared" ref="BY72" si="943">AG72</f>
        <v>0</v>
      </c>
      <c r="BZ72" s="160">
        <f t="shared" ref="BZ72" si="944">AH72</f>
        <v>0</v>
      </c>
      <c r="CA72" s="161">
        <f t="shared" ref="CA72" si="945">AJ72</f>
        <v>0</v>
      </c>
      <c r="CB72" s="159">
        <f t="shared" ref="CB72" si="946">AJ72</f>
        <v>0</v>
      </c>
      <c r="CC72" s="160">
        <f t="shared" ref="CC72" si="947">AK72</f>
        <v>0</v>
      </c>
      <c r="CD72" s="161">
        <f t="shared" ref="CD72" si="948">AM72</f>
        <v>0</v>
      </c>
      <c r="CE72" s="159">
        <f t="shared" ref="CE72" si="949">AM72</f>
        <v>0</v>
      </c>
      <c r="CF72" s="160">
        <f t="shared" ref="CF72" si="950">AN72</f>
        <v>0</v>
      </c>
      <c r="CG72" s="161">
        <f t="shared" ref="CG72" si="951">AP72</f>
        <v>0</v>
      </c>
      <c r="CH72" s="159">
        <f t="shared" ref="CH72" si="952">AP72</f>
        <v>0</v>
      </c>
      <c r="CI72" s="160">
        <f t="shared" ref="CI72" si="953">AQ72</f>
        <v>0</v>
      </c>
      <c r="CJ72" s="161">
        <f t="shared" ref="CJ72" si="954">AS72</f>
        <v>0</v>
      </c>
    </row>
    <row r="73" spans="1:88" ht="11.25" customHeight="1" x14ac:dyDescent="0.25">
      <c r="A73" s="45"/>
      <c r="B73" s="51"/>
      <c r="C73" s="155"/>
      <c r="D73" s="153"/>
      <c r="E73" s="154"/>
      <c r="F73" s="155"/>
      <c r="G73" s="153"/>
      <c r="H73" s="154"/>
      <c r="I73" s="187"/>
      <c r="J73" s="153"/>
      <c r="K73" s="154"/>
      <c r="L73" s="155"/>
      <c r="M73" s="153"/>
      <c r="N73" s="154"/>
      <c r="O73" s="155"/>
      <c r="P73" s="153"/>
      <c r="Q73" s="154"/>
      <c r="R73" s="155"/>
      <c r="S73" s="153"/>
      <c r="T73" s="154"/>
      <c r="U73" s="155"/>
      <c r="V73" s="153"/>
      <c r="W73" s="154"/>
      <c r="X73" s="155"/>
      <c r="Y73" s="153"/>
      <c r="Z73" s="154"/>
      <c r="AA73" s="155"/>
      <c r="AB73" s="153"/>
      <c r="AC73" s="154"/>
      <c r="AD73" s="155"/>
      <c r="AE73" s="153"/>
      <c r="AF73" s="154"/>
      <c r="AG73" s="155"/>
      <c r="AH73" s="153"/>
      <c r="AI73" s="154"/>
      <c r="AJ73" s="155"/>
      <c r="AK73" s="153"/>
      <c r="AL73" s="154"/>
      <c r="AM73" s="155"/>
      <c r="AN73" s="153"/>
      <c r="AO73" s="154"/>
      <c r="AP73" s="155"/>
      <c r="AQ73" s="153"/>
      <c r="AR73" s="154"/>
      <c r="AU73" s="155"/>
      <c r="AV73" s="153"/>
      <c r="AW73" s="154"/>
      <c r="AX73" s="155"/>
      <c r="AY73" s="153"/>
      <c r="AZ73" s="154"/>
      <c r="BA73" s="155"/>
      <c r="BB73" s="153"/>
      <c r="BC73" s="154"/>
      <c r="BD73" s="155"/>
      <c r="BE73" s="153"/>
      <c r="BF73" s="154"/>
      <c r="BG73" s="155"/>
      <c r="BH73" s="153"/>
      <c r="BI73" s="154"/>
      <c r="BJ73" s="155"/>
      <c r="BK73" s="153"/>
      <c r="BL73" s="154"/>
      <c r="BM73" s="155"/>
      <c r="BN73" s="153"/>
      <c r="BO73" s="154"/>
      <c r="BP73" s="155"/>
      <c r="BQ73" s="153"/>
      <c r="BR73" s="154"/>
      <c r="BS73" s="155"/>
      <c r="BT73" s="153"/>
      <c r="BU73" s="154"/>
      <c r="BV73" s="155"/>
      <c r="BW73" s="153"/>
      <c r="BX73" s="154"/>
      <c r="BY73" s="155"/>
      <c r="BZ73" s="153"/>
      <c r="CA73" s="154"/>
      <c r="CB73" s="155"/>
      <c r="CC73" s="153"/>
      <c r="CD73" s="154"/>
      <c r="CE73" s="155"/>
      <c r="CF73" s="153"/>
      <c r="CG73" s="154"/>
      <c r="CH73" s="155"/>
      <c r="CI73" s="153"/>
      <c r="CJ73" s="154"/>
    </row>
    <row r="74" spans="1:88" ht="11.25" customHeight="1" x14ac:dyDescent="0.25">
      <c r="A74" s="45"/>
      <c r="B74" s="50" t="s">
        <v>76</v>
      </c>
      <c r="C74" s="178"/>
      <c r="D74" s="157"/>
      <c r="E74" s="188"/>
      <c r="F74" s="178"/>
      <c r="G74" s="157"/>
      <c r="H74" s="190"/>
      <c r="I74" s="178"/>
      <c r="J74" s="157"/>
      <c r="K74" s="190"/>
      <c r="L74" s="178"/>
      <c r="M74" s="157"/>
      <c r="N74" s="190"/>
      <c r="O74" s="178"/>
      <c r="P74" s="157"/>
      <c r="Q74" s="190"/>
      <c r="R74" s="178"/>
      <c r="S74" s="157"/>
      <c r="T74" s="190"/>
      <c r="U74" s="178"/>
      <c r="V74" s="157"/>
      <c r="W74" s="190"/>
      <c r="X74" s="178"/>
      <c r="Y74" s="157"/>
      <c r="Z74" s="190"/>
      <c r="AA74" s="178"/>
      <c r="AB74" s="157"/>
      <c r="AC74" s="190"/>
      <c r="AD74" s="178"/>
      <c r="AE74" s="157"/>
      <c r="AF74" s="190"/>
      <c r="AG74" s="178"/>
      <c r="AH74" s="157"/>
      <c r="AI74" s="190"/>
      <c r="AJ74" s="178"/>
      <c r="AK74" s="157"/>
      <c r="AL74" s="190"/>
      <c r="AM74" s="178"/>
      <c r="AN74" s="157"/>
      <c r="AO74" s="190"/>
      <c r="AP74" s="178"/>
      <c r="AQ74" s="157"/>
      <c r="AR74" s="190"/>
      <c r="AU74" s="155">
        <f>C74</f>
        <v>0</v>
      </c>
      <c r="AV74" s="153">
        <f>D74</f>
        <v>0</v>
      </c>
      <c r="AW74" s="154">
        <f>E74</f>
        <v>0</v>
      </c>
      <c r="AX74" s="155">
        <f t="shared" ref="AX74" si="955">F74</f>
        <v>0</v>
      </c>
      <c r="AY74" s="153">
        <f t="shared" ref="AY74" si="956">G74</f>
        <v>0</v>
      </c>
      <c r="AZ74" s="154">
        <f t="shared" ref="AZ74" si="957">H74</f>
        <v>0</v>
      </c>
      <c r="BA74" s="155">
        <f t="shared" ref="BA74" si="958">I74</f>
        <v>0</v>
      </c>
      <c r="BB74" s="153">
        <f t="shared" ref="BB74" si="959">J74</f>
        <v>0</v>
      </c>
      <c r="BC74" s="154">
        <f t="shared" ref="BC74" si="960">K74</f>
        <v>0</v>
      </c>
      <c r="BD74" s="155">
        <f t="shared" ref="BD74" si="961">L74</f>
        <v>0</v>
      </c>
      <c r="BE74" s="153">
        <f t="shared" ref="BE74" si="962">M74</f>
        <v>0</v>
      </c>
      <c r="BF74" s="154">
        <f t="shared" ref="BF74" si="963">N74</f>
        <v>0</v>
      </c>
      <c r="BG74" s="155">
        <f t="shared" ref="BG74" si="964">O74</f>
        <v>0</v>
      </c>
      <c r="BH74" s="153">
        <f t="shared" ref="BH74" si="965">P74</f>
        <v>0</v>
      </c>
      <c r="BI74" s="154">
        <f t="shared" ref="BI74" si="966">Q74</f>
        <v>0</v>
      </c>
      <c r="BJ74" s="155">
        <f t="shared" ref="BJ74" si="967">R74</f>
        <v>0</v>
      </c>
      <c r="BK74" s="153">
        <f t="shared" ref="BK74" si="968">S74</f>
        <v>0</v>
      </c>
      <c r="BL74" s="154">
        <f t="shared" ref="BL74" si="969">T74</f>
        <v>0</v>
      </c>
      <c r="BM74" s="155">
        <f t="shared" ref="BM74" si="970">U74</f>
        <v>0</v>
      </c>
      <c r="BN74" s="153">
        <f t="shared" ref="BN74" si="971">V74</f>
        <v>0</v>
      </c>
      <c r="BO74" s="154">
        <f t="shared" ref="BO74" si="972">W74</f>
        <v>0</v>
      </c>
      <c r="BP74" s="155">
        <f t="shared" ref="BP74" si="973">X74</f>
        <v>0</v>
      </c>
      <c r="BQ74" s="153">
        <f t="shared" ref="BQ74" si="974">Y74</f>
        <v>0</v>
      </c>
      <c r="BR74" s="154">
        <f t="shared" ref="BR74" si="975">Z74</f>
        <v>0</v>
      </c>
      <c r="BS74" s="155">
        <f t="shared" ref="BS74" si="976">AA74</f>
        <v>0</v>
      </c>
      <c r="BT74" s="153">
        <f t="shared" ref="BT74" si="977">AB74</f>
        <v>0</v>
      </c>
      <c r="BU74" s="154">
        <f t="shared" ref="BU74" si="978">AC74</f>
        <v>0</v>
      </c>
      <c r="BV74" s="155">
        <f t="shared" ref="BV74" si="979">AD74</f>
        <v>0</v>
      </c>
      <c r="BW74" s="153">
        <f t="shared" ref="BW74" si="980">AE74</f>
        <v>0</v>
      </c>
      <c r="BX74" s="154">
        <f t="shared" ref="BX74" si="981">AF74</f>
        <v>0</v>
      </c>
      <c r="BY74" s="155">
        <f t="shared" ref="BY74" si="982">AG74</f>
        <v>0</v>
      </c>
      <c r="BZ74" s="153">
        <f t="shared" ref="BZ74" si="983">AH74</f>
        <v>0</v>
      </c>
      <c r="CA74" s="154">
        <f t="shared" ref="CA74" si="984">AI74</f>
        <v>0</v>
      </c>
      <c r="CB74" s="155">
        <f t="shared" ref="CB74" si="985">AJ74</f>
        <v>0</v>
      </c>
      <c r="CC74" s="153">
        <f t="shared" ref="CC74" si="986">AK74</f>
        <v>0</v>
      </c>
      <c r="CD74" s="154">
        <f t="shared" ref="CD74" si="987">AL74</f>
        <v>0</v>
      </c>
      <c r="CE74" s="155">
        <f t="shared" ref="CE74" si="988">AM74</f>
        <v>0</v>
      </c>
      <c r="CF74" s="153">
        <f t="shared" ref="CF74" si="989">AN74</f>
        <v>0</v>
      </c>
      <c r="CG74" s="154">
        <f t="shared" ref="CG74" si="990">AO74</f>
        <v>0</v>
      </c>
      <c r="CH74" s="155">
        <f t="shared" ref="CH74" si="991">AP74</f>
        <v>0</v>
      </c>
      <c r="CI74" s="153">
        <f t="shared" ref="CI74" si="992">AQ74</f>
        <v>0</v>
      </c>
      <c r="CJ74" s="154">
        <f t="shared" ref="CJ74" si="993">AR74</f>
        <v>0</v>
      </c>
    </row>
    <row r="75" spans="1:88" ht="11.25" customHeight="1" x14ac:dyDescent="0.25">
      <c r="A75" s="45" t="s">
        <v>71</v>
      </c>
      <c r="B75" s="50"/>
      <c r="C75" s="179"/>
      <c r="D75" s="151"/>
      <c r="E75" s="189"/>
      <c r="F75" s="179"/>
      <c r="G75" s="151"/>
      <c r="H75" s="191"/>
      <c r="I75" s="179"/>
      <c r="J75" s="151"/>
      <c r="K75" s="191"/>
      <c r="L75" s="179"/>
      <c r="M75" s="151"/>
      <c r="N75" s="191"/>
      <c r="O75" s="179"/>
      <c r="P75" s="151"/>
      <c r="Q75" s="191"/>
      <c r="R75" s="179"/>
      <c r="S75" s="151"/>
      <c r="T75" s="191"/>
      <c r="U75" s="179"/>
      <c r="V75" s="151"/>
      <c r="W75" s="191"/>
      <c r="X75" s="179"/>
      <c r="Y75" s="151"/>
      <c r="Z75" s="191"/>
      <c r="AA75" s="179"/>
      <c r="AB75" s="151"/>
      <c r="AC75" s="191"/>
      <c r="AD75" s="179"/>
      <c r="AE75" s="151"/>
      <c r="AF75" s="191"/>
      <c r="AG75" s="179"/>
      <c r="AH75" s="151"/>
      <c r="AI75" s="191"/>
      <c r="AJ75" s="179"/>
      <c r="AK75" s="151"/>
      <c r="AL75" s="191"/>
      <c r="AM75" s="179"/>
      <c r="AN75" s="151"/>
      <c r="AO75" s="191"/>
      <c r="AP75" s="179"/>
      <c r="AQ75" s="151"/>
      <c r="AR75" s="191"/>
      <c r="AU75" s="155"/>
      <c r="AV75" s="153"/>
      <c r="AW75" s="154"/>
      <c r="AX75" s="155"/>
      <c r="AY75" s="153"/>
      <c r="AZ75" s="154"/>
      <c r="BA75" s="155"/>
      <c r="BB75" s="153"/>
      <c r="BC75" s="154"/>
      <c r="BD75" s="155"/>
      <c r="BE75" s="153"/>
      <c r="BF75" s="154"/>
      <c r="BG75" s="155"/>
      <c r="BH75" s="153"/>
      <c r="BI75" s="154"/>
      <c r="BJ75" s="155"/>
      <c r="BK75" s="153"/>
      <c r="BL75" s="154"/>
      <c r="BM75" s="155"/>
      <c r="BN75" s="153"/>
      <c r="BO75" s="154"/>
      <c r="BP75" s="155"/>
      <c r="BQ75" s="153"/>
      <c r="BR75" s="154"/>
      <c r="BS75" s="155"/>
      <c r="BT75" s="153"/>
      <c r="BU75" s="154"/>
      <c r="BV75" s="155"/>
      <c r="BW75" s="153"/>
      <c r="BX75" s="154"/>
      <c r="BY75" s="155"/>
      <c r="BZ75" s="153"/>
      <c r="CA75" s="154"/>
      <c r="CB75" s="155"/>
      <c r="CC75" s="153"/>
      <c r="CD75" s="154"/>
      <c r="CE75" s="155"/>
      <c r="CF75" s="153"/>
      <c r="CG75" s="154"/>
      <c r="CH75" s="155"/>
      <c r="CI75" s="153"/>
      <c r="CJ75" s="154"/>
    </row>
    <row r="76" spans="1:88" ht="11.25" customHeight="1" x14ac:dyDescent="0.25">
      <c r="A76" s="45" t="s">
        <v>72</v>
      </c>
      <c r="B76" s="50" t="s">
        <v>77</v>
      </c>
      <c r="C76" s="178"/>
      <c r="D76" s="157"/>
      <c r="E76" s="188"/>
      <c r="F76" s="178"/>
      <c r="G76" s="157"/>
      <c r="H76" s="190"/>
      <c r="I76" s="178"/>
      <c r="J76" s="157"/>
      <c r="K76" s="190"/>
      <c r="L76" s="178"/>
      <c r="M76" s="157"/>
      <c r="N76" s="190"/>
      <c r="O76" s="178"/>
      <c r="P76" s="157"/>
      <c r="Q76" s="190"/>
      <c r="R76" s="178"/>
      <c r="S76" s="157"/>
      <c r="T76" s="190"/>
      <c r="U76" s="178"/>
      <c r="V76" s="157"/>
      <c r="W76" s="190"/>
      <c r="X76" s="178"/>
      <c r="Y76" s="157"/>
      <c r="Z76" s="190"/>
      <c r="AA76" s="178"/>
      <c r="AB76" s="157"/>
      <c r="AC76" s="190"/>
      <c r="AD76" s="178"/>
      <c r="AE76" s="157"/>
      <c r="AF76" s="190"/>
      <c r="AG76" s="178"/>
      <c r="AH76" s="157"/>
      <c r="AI76" s="190"/>
      <c r="AJ76" s="178"/>
      <c r="AK76" s="157"/>
      <c r="AL76" s="190"/>
      <c r="AM76" s="178"/>
      <c r="AN76" s="157"/>
      <c r="AO76" s="190"/>
      <c r="AP76" s="178"/>
      <c r="AQ76" s="157"/>
      <c r="AR76" s="190"/>
      <c r="AU76" s="155">
        <f>C76</f>
        <v>0</v>
      </c>
      <c r="AV76" s="153">
        <f>D76</f>
        <v>0</v>
      </c>
      <c r="AW76" s="154">
        <f>E76</f>
        <v>0</v>
      </c>
      <c r="AX76" s="155">
        <f t="shared" ref="AX76" si="994">F76</f>
        <v>0</v>
      </c>
      <c r="AY76" s="153">
        <f t="shared" ref="AY76" si="995">G76</f>
        <v>0</v>
      </c>
      <c r="AZ76" s="154">
        <f t="shared" ref="AZ76" si="996">H76</f>
        <v>0</v>
      </c>
      <c r="BA76" s="155">
        <f t="shared" ref="BA76" si="997">I76</f>
        <v>0</v>
      </c>
      <c r="BB76" s="153">
        <f t="shared" ref="BB76" si="998">J76</f>
        <v>0</v>
      </c>
      <c r="BC76" s="154">
        <f t="shared" ref="BC76" si="999">K76</f>
        <v>0</v>
      </c>
      <c r="BD76" s="155">
        <f t="shared" ref="BD76" si="1000">L76</f>
        <v>0</v>
      </c>
      <c r="BE76" s="153">
        <f t="shared" ref="BE76" si="1001">M76</f>
        <v>0</v>
      </c>
      <c r="BF76" s="154">
        <f t="shared" ref="BF76" si="1002">N76</f>
        <v>0</v>
      </c>
      <c r="BG76" s="155">
        <f t="shared" ref="BG76" si="1003">O76</f>
        <v>0</v>
      </c>
      <c r="BH76" s="153">
        <f t="shared" ref="BH76" si="1004">P76</f>
        <v>0</v>
      </c>
      <c r="BI76" s="154">
        <f t="shared" ref="BI76" si="1005">Q76</f>
        <v>0</v>
      </c>
      <c r="BJ76" s="155">
        <f t="shared" ref="BJ76" si="1006">R76</f>
        <v>0</v>
      </c>
      <c r="BK76" s="153">
        <f t="shared" ref="BK76" si="1007">S76</f>
        <v>0</v>
      </c>
      <c r="BL76" s="154">
        <f t="shared" ref="BL76" si="1008">T76</f>
        <v>0</v>
      </c>
      <c r="BM76" s="155">
        <f t="shared" ref="BM76" si="1009">U76</f>
        <v>0</v>
      </c>
      <c r="BN76" s="153">
        <f t="shared" ref="BN76" si="1010">V76</f>
        <v>0</v>
      </c>
      <c r="BO76" s="154">
        <f t="shared" ref="BO76" si="1011">W76</f>
        <v>0</v>
      </c>
      <c r="BP76" s="155">
        <f t="shared" ref="BP76" si="1012">X76</f>
        <v>0</v>
      </c>
      <c r="BQ76" s="153">
        <f t="shared" ref="BQ76" si="1013">Y76</f>
        <v>0</v>
      </c>
      <c r="BR76" s="154">
        <f t="shared" ref="BR76" si="1014">Z76</f>
        <v>0</v>
      </c>
      <c r="BS76" s="155">
        <f t="shared" ref="BS76" si="1015">AA76</f>
        <v>0</v>
      </c>
      <c r="BT76" s="153">
        <f t="shared" ref="BT76" si="1016">AB76</f>
        <v>0</v>
      </c>
      <c r="BU76" s="154">
        <f t="shared" ref="BU76" si="1017">AC76</f>
        <v>0</v>
      </c>
      <c r="BV76" s="155">
        <f t="shared" ref="BV76" si="1018">AD76</f>
        <v>0</v>
      </c>
      <c r="BW76" s="153">
        <f t="shared" ref="BW76" si="1019">AE76</f>
        <v>0</v>
      </c>
      <c r="BX76" s="154">
        <f t="shared" ref="BX76" si="1020">AF76</f>
        <v>0</v>
      </c>
      <c r="BY76" s="155">
        <f t="shared" ref="BY76" si="1021">AG76</f>
        <v>0</v>
      </c>
      <c r="BZ76" s="153">
        <f t="shared" ref="BZ76" si="1022">AH76</f>
        <v>0</v>
      </c>
      <c r="CA76" s="154">
        <f t="shared" ref="CA76" si="1023">AI76</f>
        <v>0</v>
      </c>
      <c r="CB76" s="155">
        <f t="shared" ref="CB76" si="1024">AJ76</f>
        <v>0</v>
      </c>
      <c r="CC76" s="153">
        <f t="shared" ref="CC76" si="1025">AK76</f>
        <v>0</v>
      </c>
      <c r="CD76" s="154">
        <f t="shared" ref="CD76" si="1026">AL76</f>
        <v>0</v>
      </c>
      <c r="CE76" s="155">
        <f t="shared" ref="CE76" si="1027">AM76</f>
        <v>0</v>
      </c>
      <c r="CF76" s="153">
        <f t="shared" ref="CF76" si="1028">AN76</f>
        <v>0</v>
      </c>
      <c r="CG76" s="154">
        <f t="shared" ref="CG76" si="1029">AO76</f>
        <v>0</v>
      </c>
      <c r="CH76" s="155">
        <f t="shared" ref="CH76" si="1030">AP76</f>
        <v>0</v>
      </c>
      <c r="CI76" s="153">
        <f t="shared" ref="CI76" si="1031">AQ76</f>
        <v>0</v>
      </c>
      <c r="CJ76" s="154">
        <f t="shared" ref="CJ76" si="1032">AR76</f>
        <v>0</v>
      </c>
    </row>
    <row r="77" spans="1:88" ht="11.25" customHeight="1" x14ac:dyDescent="0.25">
      <c r="A77" s="45" t="s">
        <v>73</v>
      </c>
      <c r="B77" s="50"/>
      <c r="C77" s="179"/>
      <c r="D77" s="151"/>
      <c r="E77" s="189"/>
      <c r="F77" s="179"/>
      <c r="G77" s="151"/>
      <c r="H77" s="191"/>
      <c r="I77" s="179"/>
      <c r="J77" s="151"/>
      <c r="K77" s="191"/>
      <c r="L77" s="179"/>
      <c r="M77" s="151"/>
      <c r="N77" s="191"/>
      <c r="O77" s="179"/>
      <c r="P77" s="151"/>
      <c r="Q77" s="191"/>
      <c r="R77" s="179"/>
      <c r="S77" s="151"/>
      <c r="T77" s="191"/>
      <c r="U77" s="179"/>
      <c r="V77" s="151"/>
      <c r="W77" s="191"/>
      <c r="X77" s="179"/>
      <c r="Y77" s="151"/>
      <c r="Z77" s="191"/>
      <c r="AA77" s="179"/>
      <c r="AB77" s="151"/>
      <c r="AC77" s="191"/>
      <c r="AD77" s="179"/>
      <c r="AE77" s="151"/>
      <c r="AF77" s="191"/>
      <c r="AG77" s="179"/>
      <c r="AH77" s="151"/>
      <c r="AI77" s="191"/>
      <c r="AJ77" s="179"/>
      <c r="AK77" s="151"/>
      <c r="AL77" s="191"/>
      <c r="AM77" s="179"/>
      <c r="AN77" s="151"/>
      <c r="AO77" s="191"/>
      <c r="AP77" s="179"/>
      <c r="AQ77" s="151"/>
      <c r="AR77" s="191"/>
      <c r="AU77" s="156"/>
      <c r="AV77" s="157"/>
      <c r="AW77" s="158"/>
      <c r="AX77" s="156"/>
      <c r="AY77" s="157"/>
      <c r="AZ77" s="158"/>
      <c r="BA77" s="156"/>
      <c r="BB77" s="157"/>
      <c r="BC77" s="158"/>
      <c r="BD77" s="156"/>
      <c r="BE77" s="157"/>
      <c r="BF77" s="158"/>
      <c r="BG77" s="156"/>
      <c r="BH77" s="157"/>
      <c r="BI77" s="158"/>
      <c r="BJ77" s="156"/>
      <c r="BK77" s="157"/>
      <c r="BL77" s="158"/>
      <c r="BM77" s="156"/>
      <c r="BN77" s="157"/>
      <c r="BO77" s="158"/>
      <c r="BP77" s="156"/>
      <c r="BQ77" s="157"/>
      <c r="BR77" s="158"/>
      <c r="BS77" s="156"/>
      <c r="BT77" s="157"/>
      <c r="BU77" s="158"/>
      <c r="BV77" s="156"/>
      <c r="BW77" s="157"/>
      <c r="BX77" s="158"/>
      <c r="BY77" s="156"/>
      <c r="BZ77" s="157"/>
      <c r="CA77" s="158"/>
      <c r="CB77" s="156"/>
      <c r="CC77" s="157"/>
      <c r="CD77" s="158"/>
      <c r="CE77" s="156"/>
      <c r="CF77" s="157"/>
      <c r="CG77" s="158"/>
      <c r="CH77" s="156"/>
      <c r="CI77" s="157"/>
      <c r="CJ77" s="158"/>
    </row>
    <row r="78" spans="1:88" ht="11.25" customHeight="1" x14ac:dyDescent="0.25">
      <c r="A78" s="45"/>
      <c r="B78" s="51" t="s">
        <v>78</v>
      </c>
      <c r="C78" s="156"/>
      <c r="D78" s="157"/>
      <c r="E78" s="158"/>
      <c r="F78" s="156"/>
      <c r="G78" s="157"/>
      <c r="H78" s="158"/>
      <c r="I78" s="156"/>
      <c r="J78" s="157"/>
      <c r="K78" s="158"/>
      <c r="L78" s="156"/>
      <c r="M78" s="157"/>
      <c r="N78" s="158"/>
      <c r="O78" s="156"/>
      <c r="P78" s="157"/>
      <c r="Q78" s="158"/>
      <c r="R78" s="156"/>
      <c r="S78" s="157"/>
      <c r="T78" s="158"/>
      <c r="U78" s="156"/>
      <c r="V78" s="157"/>
      <c r="W78" s="158"/>
      <c r="X78" s="156"/>
      <c r="Y78" s="157"/>
      <c r="Z78" s="158"/>
      <c r="AA78" s="156"/>
      <c r="AB78" s="157"/>
      <c r="AC78" s="158"/>
      <c r="AD78" s="156"/>
      <c r="AE78" s="157"/>
      <c r="AF78" s="158"/>
      <c r="AG78" s="156"/>
      <c r="AH78" s="157"/>
      <c r="AI78" s="158"/>
      <c r="AJ78" s="156"/>
      <c r="AK78" s="157"/>
      <c r="AL78" s="158"/>
      <c r="AM78" s="156"/>
      <c r="AN78" s="157"/>
      <c r="AO78" s="158"/>
      <c r="AP78" s="156"/>
      <c r="AQ78" s="157"/>
      <c r="AR78" s="158"/>
      <c r="AU78" s="155">
        <f t="shared" ref="AU78" si="1033">C78</f>
        <v>0</v>
      </c>
      <c r="AV78" s="153">
        <f t="shared" ref="AV78" si="1034">D78</f>
        <v>0</v>
      </c>
      <c r="AW78" s="154">
        <f t="shared" ref="AW78" si="1035">E78</f>
        <v>0</v>
      </c>
      <c r="AX78" s="155">
        <f t="shared" ref="AX78" si="1036">F78</f>
        <v>0</v>
      </c>
      <c r="AY78" s="153">
        <f t="shared" ref="AY78" si="1037">G78</f>
        <v>0</v>
      </c>
      <c r="AZ78" s="154">
        <f t="shared" ref="AZ78" si="1038">H78</f>
        <v>0</v>
      </c>
      <c r="BA78" s="155">
        <f t="shared" ref="BA78" si="1039">I78</f>
        <v>0</v>
      </c>
      <c r="BB78" s="153">
        <f t="shared" ref="BB78" si="1040">J78</f>
        <v>0</v>
      </c>
      <c r="BC78" s="154">
        <f t="shared" ref="BC78" si="1041">K78</f>
        <v>0</v>
      </c>
      <c r="BD78" s="155">
        <f t="shared" ref="BD78" si="1042">L78</f>
        <v>0</v>
      </c>
      <c r="BE78" s="153">
        <f t="shared" ref="BE78" si="1043">M78</f>
        <v>0</v>
      </c>
      <c r="BF78" s="154">
        <f t="shared" ref="BF78" si="1044">N78</f>
        <v>0</v>
      </c>
      <c r="BG78" s="155">
        <f t="shared" ref="BG78" si="1045">O78</f>
        <v>0</v>
      </c>
      <c r="BH78" s="153">
        <f t="shared" ref="BH78" si="1046">P78</f>
        <v>0</v>
      </c>
      <c r="BI78" s="154">
        <f t="shared" ref="BI78" si="1047">Q78</f>
        <v>0</v>
      </c>
      <c r="BJ78" s="155">
        <f t="shared" ref="BJ78" si="1048">R78</f>
        <v>0</v>
      </c>
      <c r="BK78" s="153">
        <f t="shared" ref="BK78" si="1049">S78</f>
        <v>0</v>
      </c>
      <c r="BL78" s="154">
        <f t="shared" ref="BL78" si="1050">T78</f>
        <v>0</v>
      </c>
      <c r="BM78" s="155">
        <f t="shared" ref="BM78" si="1051">U78</f>
        <v>0</v>
      </c>
      <c r="BN78" s="153">
        <f t="shared" ref="BN78" si="1052">V78</f>
        <v>0</v>
      </c>
      <c r="BO78" s="154">
        <f t="shared" ref="BO78" si="1053">W78</f>
        <v>0</v>
      </c>
      <c r="BP78" s="155">
        <f t="shared" ref="BP78" si="1054">X78</f>
        <v>0</v>
      </c>
      <c r="BQ78" s="153">
        <f t="shared" ref="BQ78" si="1055">Y78</f>
        <v>0</v>
      </c>
      <c r="BR78" s="154">
        <f t="shared" ref="BR78" si="1056">Z78</f>
        <v>0</v>
      </c>
      <c r="BS78" s="155">
        <f t="shared" ref="BS78" si="1057">AA78</f>
        <v>0</v>
      </c>
      <c r="BT78" s="153">
        <f t="shared" ref="BT78" si="1058">AB78</f>
        <v>0</v>
      </c>
      <c r="BU78" s="154">
        <f t="shared" ref="BU78" si="1059">AC78</f>
        <v>0</v>
      </c>
      <c r="BV78" s="155">
        <f t="shared" ref="BV78" si="1060">AD78</f>
        <v>0</v>
      </c>
      <c r="BW78" s="153">
        <f t="shared" ref="BW78" si="1061">AE78</f>
        <v>0</v>
      </c>
      <c r="BX78" s="154">
        <f t="shared" ref="BX78" si="1062">AF78</f>
        <v>0</v>
      </c>
      <c r="BY78" s="155">
        <f t="shared" ref="BY78" si="1063">AG78</f>
        <v>0</v>
      </c>
      <c r="BZ78" s="153">
        <f t="shared" ref="BZ78" si="1064">AH78</f>
        <v>0</v>
      </c>
      <c r="CA78" s="154">
        <f t="shared" ref="CA78" si="1065">AI78</f>
        <v>0</v>
      </c>
      <c r="CB78" s="155">
        <f t="shared" ref="CB78" si="1066">AJ78</f>
        <v>0</v>
      </c>
      <c r="CC78" s="153">
        <f t="shared" ref="CC78" si="1067">AK78</f>
        <v>0</v>
      </c>
      <c r="CD78" s="154">
        <f t="shared" ref="CD78" si="1068">AL78</f>
        <v>0</v>
      </c>
      <c r="CE78" s="155">
        <f t="shared" ref="CE78" si="1069">AM78</f>
        <v>0</v>
      </c>
      <c r="CF78" s="153">
        <f t="shared" ref="CF78" si="1070">AN78</f>
        <v>0</v>
      </c>
      <c r="CG78" s="154">
        <f t="shared" ref="CG78" si="1071">AO78</f>
        <v>0</v>
      </c>
      <c r="CH78" s="155">
        <f t="shared" ref="CH78" si="1072">AP78</f>
        <v>0</v>
      </c>
      <c r="CI78" s="153">
        <f t="shared" ref="CI78" si="1073">AQ78</f>
        <v>0</v>
      </c>
      <c r="CJ78" s="154">
        <f t="shared" ref="CJ78" si="1074">AR78</f>
        <v>0</v>
      </c>
    </row>
    <row r="79" spans="1:88" ht="11.25" customHeight="1" x14ac:dyDescent="0.25">
      <c r="A79" s="45"/>
      <c r="B79" s="51" t="s">
        <v>75</v>
      </c>
      <c r="C79" s="149"/>
      <c r="D79" s="151"/>
      <c r="E79" s="137"/>
      <c r="F79" s="149"/>
      <c r="G79" s="151"/>
      <c r="H79" s="137"/>
      <c r="I79" s="149"/>
      <c r="J79" s="151"/>
      <c r="K79" s="137"/>
      <c r="L79" s="149"/>
      <c r="M79" s="151"/>
      <c r="N79" s="137"/>
      <c r="O79" s="149"/>
      <c r="P79" s="151"/>
      <c r="Q79" s="137"/>
      <c r="R79" s="149"/>
      <c r="S79" s="151"/>
      <c r="T79" s="137"/>
      <c r="U79" s="149"/>
      <c r="V79" s="151"/>
      <c r="W79" s="137"/>
      <c r="X79" s="149"/>
      <c r="Y79" s="151"/>
      <c r="Z79" s="137"/>
      <c r="AA79" s="149"/>
      <c r="AB79" s="151"/>
      <c r="AC79" s="137"/>
      <c r="AD79" s="149"/>
      <c r="AE79" s="151"/>
      <c r="AF79" s="137"/>
      <c r="AG79" s="149"/>
      <c r="AH79" s="151"/>
      <c r="AI79" s="137"/>
      <c r="AJ79" s="149"/>
      <c r="AK79" s="151"/>
      <c r="AL79" s="137"/>
      <c r="AM79" s="149"/>
      <c r="AN79" s="151"/>
      <c r="AO79" s="137"/>
      <c r="AP79" s="149"/>
      <c r="AQ79" s="151"/>
      <c r="AR79" s="137"/>
      <c r="AU79" s="155"/>
      <c r="AV79" s="153"/>
      <c r="AW79" s="154"/>
      <c r="AX79" s="155"/>
      <c r="AY79" s="153"/>
      <c r="AZ79" s="154"/>
      <c r="BA79" s="155"/>
      <c r="BB79" s="153"/>
      <c r="BC79" s="154"/>
      <c r="BD79" s="155"/>
      <c r="BE79" s="153"/>
      <c r="BF79" s="154"/>
      <c r="BG79" s="155"/>
      <c r="BH79" s="153"/>
      <c r="BI79" s="154"/>
      <c r="BJ79" s="155"/>
      <c r="BK79" s="153"/>
      <c r="BL79" s="154"/>
      <c r="BM79" s="155"/>
      <c r="BN79" s="153"/>
      <c r="BO79" s="154"/>
      <c r="BP79" s="155"/>
      <c r="BQ79" s="153"/>
      <c r="BR79" s="154"/>
      <c r="BS79" s="155"/>
      <c r="BT79" s="153"/>
      <c r="BU79" s="154"/>
      <c r="BV79" s="155"/>
      <c r="BW79" s="153"/>
      <c r="BX79" s="154"/>
      <c r="BY79" s="155"/>
      <c r="BZ79" s="153"/>
      <c r="CA79" s="154"/>
      <c r="CB79" s="155"/>
      <c r="CC79" s="153"/>
      <c r="CD79" s="154"/>
      <c r="CE79" s="155"/>
      <c r="CF79" s="153"/>
      <c r="CG79" s="154"/>
      <c r="CH79" s="155"/>
      <c r="CI79" s="153"/>
      <c r="CJ79" s="154"/>
    </row>
    <row r="80" spans="1:88" ht="11.25" customHeight="1" x14ac:dyDescent="0.25">
      <c r="A80" s="45"/>
      <c r="B80" s="52" t="s">
        <v>79</v>
      </c>
      <c r="C80" s="180"/>
      <c r="D80" s="184"/>
      <c r="E80" s="182"/>
      <c r="F80" s="180"/>
      <c r="G80" s="184"/>
      <c r="H80" s="182"/>
      <c r="I80" s="180"/>
      <c r="J80" s="184"/>
      <c r="K80" s="182"/>
      <c r="L80" s="180"/>
      <c r="M80" s="184"/>
      <c r="N80" s="182"/>
      <c r="O80" s="180"/>
      <c r="P80" s="184"/>
      <c r="Q80" s="182"/>
      <c r="R80" s="180"/>
      <c r="S80" s="184"/>
      <c r="T80" s="182"/>
      <c r="U80" s="180"/>
      <c r="V80" s="184"/>
      <c r="W80" s="182"/>
      <c r="X80" s="180"/>
      <c r="Y80" s="184"/>
      <c r="Z80" s="182"/>
      <c r="AA80" s="180"/>
      <c r="AB80" s="184"/>
      <c r="AC80" s="182"/>
      <c r="AD80" s="180"/>
      <c r="AE80" s="184"/>
      <c r="AF80" s="182"/>
      <c r="AG80" s="180"/>
      <c r="AH80" s="184"/>
      <c r="AI80" s="182"/>
      <c r="AJ80" s="180"/>
      <c r="AK80" s="184"/>
      <c r="AL80" s="182"/>
      <c r="AM80" s="180"/>
      <c r="AN80" s="184"/>
      <c r="AO80" s="182"/>
      <c r="AP80" s="180"/>
      <c r="AQ80" s="184"/>
      <c r="AR80" s="182"/>
      <c r="AU80" s="149">
        <f t="shared" ref="AU80" si="1075">C80</f>
        <v>0</v>
      </c>
      <c r="AV80" s="151">
        <f t="shared" ref="AV80" si="1076">D80</f>
        <v>0</v>
      </c>
      <c r="AW80" s="137">
        <f t="shared" ref="AW80" si="1077">E80</f>
        <v>0</v>
      </c>
      <c r="AX80" s="149">
        <f t="shared" ref="AX80" si="1078">F80</f>
        <v>0</v>
      </c>
      <c r="AY80" s="151">
        <f t="shared" ref="AY80" si="1079">G80</f>
        <v>0</v>
      </c>
      <c r="AZ80" s="137">
        <f t="shared" ref="AZ80" si="1080">H80</f>
        <v>0</v>
      </c>
      <c r="BA80" s="149">
        <f t="shared" ref="BA80" si="1081">I80</f>
        <v>0</v>
      </c>
      <c r="BB80" s="151">
        <f t="shared" ref="BB80" si="1082">J80</f>
        <v>0</v>
      </c>
      <c r="BC80" s="137">
        <f t="shared" ref="BC80" si="1083">K80</f>
        <v>0</v>
      </c>
      <c r="BD80" s="149">
        <f t="shared" ref="BD80" si="1084">L80</f>
        <v>0</v>
      </c>
      <c r="BE80" s="151">
        <f t="shared" ref="BE80" si="1085">M80</f>
        <v>0</v>
      </c>
      <c r="BF80" s="137">
        <f t="shared" ref="BF80" si="1086">N80</f>
        <v>0</v>
      </c>
      <c r="BG80" s="149">
        <f t="shared" ref="BG80" si="1087">O80</f>
        <v>0</v>
      </c>
      <c r="BH80" s="151">
        <f t="shared" ref="BH80" si="1088">P80</f>
        <v>0</v>
      </c>
      <c r="BI80" s="137">
        <f t="shared" ref="BI80" si="1089">Q80</f>
        <v>0</v>
      </c>
      <c r="BJ80" s="149">
        <f t="shared" ref="BJ80" si="1090">R80</f>
        <v>0</v>
      </c>
      <c r="BK80" s="151">
        <f t="shared" ref="BK80" si="1091">S80</f>
        <v>0</v>
      </c>
      <c r="BL80" s="137">
        <f t="shared" ref="BL80" si="1092">T80</f>
        <v>0</v>
      </c>
      <c r="BM80" s="149">
        <f t="shared" ref="BM80" si="1093">U80</f>
        <v>0</v>
      </c>
      <c r="BN80" s="151">
        <f t="shared" ref="BN80" si="1094">V80</f>
        <v>0</v>
      </c>
      <c r="BO80" s="137">
        <f t="shared" ref="BO80" si="1095">W80</f>
        <v>0</v>
      </c>
      <c r="BP80" s="149">
        <f t="shared" ref="BP80" si="1096">X80</f>
        <v>0</v>
      </c>
      <c r="BQ80" s="151">
        <f t="shared" ref="BQ80" si="1097">Y80</f>
        <v>0</v>
      </c>
      <c r="BR80" s="137">
        <f t="shared" ref="BR80" si="1098">Z80</f>
        <v>0</v>
      </c>
      <c r="BS80" s="149">
        <f t="shared" ref="BS80" si="1099">AA80</f>
        <v>0</v>
      </c>
      <c r="BT80" s="151">
        <f t="shared" ref="BT80" si="1100">AB80</f>
        <v>0</v>
      </c>
      <c r="BU80" s="137">
        <f t="shared" ref="BU80" si="1101">AC80</f>
        <v>0</v>
      </c>
      <c r="BV80" s="149">
        <f t="shared" ref="BV80" si="1102">AD80</f>
        <v>0</v>
      </c>
      <c r="BW80" s="151">
        <f t="shared" ref="BW80" si="1103">AE80</f>
        <v>0</v>
      </c>
      <c r="BX80" s="137">
        <f t="shared" ref="BX80" si="1104">AF80</f>
        <v>0</v>
      </c>
      <c r="BY80" s="149">
        <f t="shared" ref="BY80" si="1105">AG80</f>
        <v>0</v>
      </c>
      <c r="BZ80" s="151">
        <f t="shared" ref="BZ80" si="1106">AH80</f>
        <v>0</v>
      </c>
      <c r="CA80" s="137">
        <f t="shared" ref="CA80" si="1107">AI80</f>
        <v>0</v>
      </c>
      <c r="CB80" s="149">
        <f t="shared" ref="CB80" si="1108">AJ80</f>
        <v>0</v>
      </c>
      <c r="CC80" s="151">
        <f t="shared" ref="CC80" si="1109">AK80</f>
        <v>0</v>
      </c>
      <c r="CD80" s="137">
        <f t="shared" ref="CD80" si="1110">AL80</f>
        <v>0</v>
      </c>
      <c r="CE80" s="149">
        <f t="shared" ref="CE80" si="1111">AM80</f>
        <v>0</v>
      </c>
      <c r="CF80" s="151">
        <f t="shared" ref="CF80" si="1112">AN80</f>
        <v>0</v>
      </c>
      <c r="CG80" s="137">
        <f t="shared" ref="CG80" si="1113">AO80</f>
        <v>0</v>
      </c>
      <c r="CH80" s="149">
        <f t="shared" ref="CH80" si="1114">AP80</f>
        <v>0</v>
      </c>
      <c r="CI80" s="151">
        <f t="shared" ref="CI80" si="1115">AQ80</f>
        <v>0</v>
      </c>
      <c r="CJ80" s="137">
        <f t="shared" ref="CJ80" si="1116">AR80</f>
        <v>0</v>
      </c>
    </row>
    <row r="81" spans="1:88" ht="11.25" customHeight="1" thickBot="1" x14ac:dyDescent="0.3">
      <c r="A81" s="45"/>
      <c r="B81" s="51"/>
      <c r="C81" s="181"/>
      <c r="D81" s="185"/>
      <c r="E81" s="183"/>
      <c r="F81" s="181"/>
      <c r="G81" s="185"/>
      <c r="H81" s="183"/>
      <c r="I81" s="181"/>
      <c r="J81" s="185"/>
      <c r="K81" s="183"/>
      <c r="L81" s="181"/>
      <c r="M81" s="185"/>
      <c r="N81" s="183"/>
      <c r="O81" s="181"/>
      <c r="P81" s="185"/>
      <c r="Q81" s="183"/>
      <c r="R81" s="181"/>
      <c r="S81" s="185"/>
      <c r="T81" s="183"/>
      <c r="U81" s="181"/>
      <c r="V81" s="185"/>
      <c r="W81" s="183"/>
      <c r="X81" s="181"/>
      <c r="Y81" s="185"/>
      <c r="Z81" s="183"/>
      <c r="AA81" s="181"/>
      <c r="AB81" s="185"/>
      <c r="AC81" s="183"/>
      <c r="AD81" s="181"/>
      <c r="AE81" s="185"/>
      <c r="AF81" s="183"/>
      <c r="AG81" s="181"/>
      <c r="AH81" s="185"/>
      <c r="AI81" s="183"/>
      <c r="AJ81" s="181"/>
      <c r="AK81" s="185"/>
      <c r="AL81" s="183"/>
      <c r="AM81" s="181"/>
      <c r="AN81" s="185"/>
      <c r="AO81" s="183"/>
      <c r="AP81" s="181"/>
      <c r="AQ81" s="185"/>
      <c r="AR81" s="183"/>
      <c r="AU81" s="150"/>
      <c r="AV81" s="152"/>
      <c r="AW81" s="138"/>
      <c r="AX81" s="150"/>
      <c r="AY81" s="152"/>
      <c r="AZ81" s="138"/>
      <c r="BA81" s="150"/>
      <c r="BB81" s="152"/>
      <c r="BC81" s="138"/>
      <c r="BD81" s="150"/>
      <c r="BE81" s="152"/>
      <c r="BF81" s="138"/>
      <c r="BG81" s="150"/>
      <c r="BH81" s="152"/>
      <c r="BI81" s="138"/>
      <c r="BJ81" s="150"/>
      <c r="BK81" s="152"/>
      <c r="BL81" s="138"/>
      <c r="BM81" s="150"/>
      <c r="BN81" s="152"/>
      <c r="BO81" s="138"/>
      <c r="BP81" s="150"/>
      <c r="BQ81" s="152"/>
      <c r="BR81" s="138"/>
      <c r="BS81" s="150"/>
      <c r="BT81" s="152"/>
      <c r="BU81" s="138"/>
      <c r="BV81" s="150"/>
      <c r="BW81" s="152"/>
      <c r="BX81" s="138"/>
      <c r="BY81" s="150"/>
      <c r="BZ81" s="152"/>
      <c r="CA81" s="138"/>
      <c r="CB81" s="150"/>
      <c r="CC81" s="152"/>
      <c r="CD81" s="138"/>
      <c r="CE81" s="150"/>
      <c r="CF81" s="152"/>
      <c r="CG81" s="138"/>
      <c r="CH81" s="150"/>
      <c r="CI81" s="152"/>
      <c r="CJ81" s="138"/>
    </row>
    <row r="82" spans="1:88" s="34" customFormat="1" ht="11.25" customHeight="1" x14ac:dyDescent="0.25">
      <c r="A82" s="170" t="s">
        <v>114</v>
      </c>
      <c r="B82" s="171"/>
      <c r="C82" s="125">
        <f>(10%*AU82)/15</f>
        <v>0</v>
      </c>
      <c r="D82" s="174"/>
      <c r="E82" s="175"/>
      <c r="F82" s="125">
        <f t="shared" ref="F82" si="1117">(10%*AX82)/15</f>
        <v>0</v>
      </c>
      <c r="G82" s="174"/>
      <c r="H82" s="175"/>
      <c r="I82" s="125">
        <f t="shared" ref="I82" si="1118">(10%*BA82)/15</f>
        <v>0</v>
      </c>
      <c r="J82" s="174"/>
      <c r="K82" s="175"/>
      <c r="L82" s="125">
        <f t="shared" ref="L82" si="1119">(10%*BD82)/15</f>
        <v>0</v>
      </c>
      <c r="M82" s="174"/>
      <c r="N82" s="175"/>
      <c r="O82" s="125">
        <f t="shared" ref="O82" si="1120">(10%*BG82)/15</f>
        <v>0</v>
      </c>
      <c r="P82" s="174"/>
      <c r="Q82" s="175"/>
      <c r="R82" s="125">
        <f t="shared" ref="R82" si="1121">(10%*BJ82)/15</f>
        <v>0</v>
      </c>
      <c r="S82" s="174"/>
      <c r="T82" s="175"/>
      <c r="U82" s="125">
        <f t="shared" ref="U82" si="1122">(10%*BM82)/15</f>
        <v>0</v>
      </c>
      <c r="V82" s="174"/>
      <c r="W82" s="175"/>
      <c r="X82" s="125">
        <f t="shared" ref="X82" si="1123">(10%*BP82)/15</f>
        <v>0</v>
      </c>
      <c r="Y82" s="174"/>
      <c r="Z82" s="175"/>
      <c r="AA82" s="125">
        <f t="shared" ref="AA82" si="1124">(10%*BS82)/15</f>
        <v>0</v>
      </c>
      <c r="AB82" s="174"/>
      <c r="AC82" s="175"/>
      <c r="AD82" s="125">
        <f t="shared" ref="AD82" si="1125">(10%*BV82)/15</f>
        <v>0</v>
      </c>
      <c r="AE82" s="174"/>
      <c r="AF82" s="175"/>
      <c r="AG82" s="125">
        <f t="shared" ref="AG82" si="1126">(10%*BY82)/15</f>
        <v>0</v>
      </c>
      <c r="AH82" s="174"/>
      <c r="AI82" s="175"/>
      <c r="AJ82" s="125">
        <f t="shared" ref="AJ82" si="1127">(10%*CB82)/15</f>
        <v>0</v>
      </c>
      <c r="AK82" s="174"/>
      <c r="AL82" s="175"/>
      <c r="AM82" s="125">
        <f t="shared" ref="AM82" si="1128">(10%*CE82)/15</f>
        <v>0</v>
      </c>
      <c r="AN82" s="174"/>
      <c r="AO82" s="175"/>
      <c r="AP82" s="125">
        <f t="shared" ref="AP82" si="1129">(10%*CH82)/15</f>
        <v>0</v>
      </c>
      <c r="AQ82" s="174"/>
      <c r="AR82" s="175"/>
      <c r="AS82" s="33"/>
      <c r="AT82" s="33"/>
      <c r="AU82" s="139">
        <f>SUM(AU76:AW81)</f>
        <v>0</v>
      </c>
      <c r="AV82" s="140"/>
      <c r="AW82" s="141"/>
      <c r="AX82" s="139">
        <f t="shared" ref="AX82" si="1130">SUM(AX76:AZ81)</f>
        <v>0</v>
      </c>
      <c r="AY82" s="140"/>
      <c r="AZ82" s="141"/>
      <c r="BA82" s="139">
        <f t="shared" ref="BA82" si="1131">SUM(BA76:BC81)</f>
        <v>0</v>
      </c>
      <c r="BB82" s="140"/>
      <c r="BC82" s="141"/>
      <c r="BD82" s="139">
        <f t="shared" ref="BD82" si="1132">SUM(BD76:BF81)</f>
        <v>0</v>
      </c>
      <c r="BE82" s="140"/>
      <c r="BF82" s="141"/>
      <c r="BG82" s="139">
        <f t="shared" ref="BG82" si="1133">SUM(BG76:BI81)</f>
        <v>0</v>
      </c>
      <c r="BH82" s="140"/>
      <c r="BI82" s="141"/>
      <c r="BJ82" s="139">
        <f t="shared" ref="BJ82" si="1134">SUM(BJ76:BL81)</f>
        <v>0</v>
      </c>
      <c r="BK82" s="140"/>
      <c r="BL82" s="141"/>
      <c r="BM82" s="139">
        <f t="shared" ref="BM82" si="1135">SUM(BM76:BO81)</f>
        <v>0</v>
      </c>
      <c r="BN82" s="140"/>
      <c r="BO82" s="141"/>
      <c r="BP82" s="139">
        <f t="shared" ref="BP82" si="1136">SUM(BP76:BR81)</f>
        <v>0</v>
      </c>
      <c r="BQ82" s="140"/>
      <c r="BR82" s="141"/>
      <c r="BS82" s="139">
        <f t="shared" ref="BS82" si="1137">SUM(BS76:BU81)</f>
        <v>0</v>
      </c>
      <c r="BT82" s="140"/>
      <c r="BU82" s="141"/>
      <c r="BV82" s="139">
        <f t="shared" ref="BV82" si="1138">SUM(BV76:BX81)</f>
        <v>0</v>
      </c>
      <c r="BW82" s="140"/>
      <c r="BX82" s="141"/>
      <c r="BY82" s="139">
        <f t="shared" ref="BY82" si="1139">SUM(BY76:CA81)</f>
        <v>0</v>
      </c>
      <c r="BZ82" s="140"/>
      <c r="CA82" s="141"/>
      <c r="CB82" s="139">
        <f t="shared" ref="CB82" si="1140">SUM(CB76:CD81)</f>
        <v>0</v>
      </c>
      <c r="CC82" s="140"/>
      <c r="CD82" s="141"/>
      <c r="CE82" s="139">
        <f t="shared" ref="CE82" si="1141">SUM(CE76:CG81)</f>
        <v>0</v>
      </c>
      <c r="CF82" s="140"/>
      <c r="CG82" s="141"/>
      <c r="CH82" s="139">
        <f t="shared" ref="CH82" si="1142">SUM(CH76:CJ81)</f>
        <v>0</v>
      </c>
      <c r="CI82" s="140"/>
      <c r="CJ82" s="141"/>
    </row>
    <row r="83" spans="1:88" s="34" customFormat="1" ht="11.25" customHeight="1" thickBot="1" x14ac:dyDescent="0.3">
      <c r="A83" s="172"/>
      <c r="B83" s="173"/>
      <c r="C83" s="126"/>
      <c r="D83" s="176"/>
      <c r="E83" s="177"/>
      <c r="F83" s="126"/>
      <c r="G83" s="176"/>
      <c r="H83" s="177"/>
      <c r="I83" s="126"/>
      <c r="J83" s="176"/>
      <c r="K83" s="177"/>
      <c r="L83" s="126"/>
      <c r="M83" s="176"/>
      <c r="N83" s="177"/>
      <c r="O83" s="126"/>
      <c r="P83" s="176"/>
      <c r="Q83" s="177"/>
      <c r="R83" s="126"/>
      <c r="S83" s="176"/>
      <c r="T83" s="177"/>
      <c r="U83" s="126"/>
      <c r="V83" s="176"/>
      <c r="W83" s="177"/>
      <c r="X83" s="126"/>
      <c r="Y83" s="176"/>
      <c r="Z83" s="177"/>
      <c r="AA83" s="126"/>
      <c r="AB83" s="176"/>
      <c r="AC83" s="177"/>
      <c r="AD83" s="126"/>
      <c r="AE83" s="176"/>
      <c r="AF83" s="177"/>
      <c r="AG83" s="126"/>
      <c r="AH83" s="176"/>
      <c r="AI83" s="177"/>
      <c r="AJ83" s="126"/>
      <c r="AK83" s="176"/>
      <c r="AL83" s="177"/>
      <c r="AM83" s="126"/>
      <c r="AN83" s="176"/>
      <c r="AO83" s="177"/>
      <c r="AP83" s="126"/>
      <c r="AQ83" s="176"/>
      <c r="AR83" s="177"/>
      <c r="AS83" s="33"/>
      <c r="AT83" s="33"/>
      <c r="AU83" s="142"/>
      <c r="AV83" s="143"/>
      <c r="AW83" s="144"/>
      <c r="AX83" s="142"/>
      <c r="AY83" s="143"/>
      <c r="AZ83" s="144"/>
      <c r="BA83" s="142"/>
      <c r="BB83" s="143"/>
      <c r="BC83" s="144"/>
      <c r="BD83" s="142"/>
      <c r="BE83" s="143"/>
      <c r="BF83" s="144"/>
      <c r="BG83" s="142"/>
      <c r="BH83" s="143"/>
      <c r="BI83" s="144"/>
      <c r="BJ83" s="142"/>
      <c r="BK83" s="143"/>
      <c r="BL83" s="144"/>
      <c r="BM83" s="142"/>
      <c r="BN83" s="143"/>
      <c r="BO83" s="144"/>
      <c r="BP83" s="142"/>
      <c r="BQ83" s="143"/>
      <c r="BR83" s="144"/>
      <c r="BS83" s="142"/>
      <c r="BT83" s="143"/>
      <c r="BU83" s="144"/>
      <c r="BV83" s="142"/>
      <c r="BW83" s="143"/>
      <c r="BX83" s="144"/>
      <c r="BY83" s="142"/>
      <c r="BZ83" s="143"/>
      <c r="CA83" s="144"/>
      <c r="CB83" s="142"/>
      <c r="CC83" s="143"/>
      <c r="CD83" s="144"/>
      <c r="CE83" s="142"/>
      <c r="CF83" s="143"/>
      <c r="CG83" s="144"/>
      <c r="CH83" s="142"/>
      <c r="CI83" s="143"/>
      <c r="CJ83" s="144"/>
    </row>
    <row r="84" spans="1:88" ht="11.25" customHeight="1" x14ac:dyDescent="0.25">
      <c r="A84" s="45"/>
      <c r="B84" s="50" t="s">
        <v>84</v>
      </c>
      <c r="C84" s="159"/>
      <c r="D84" s="160"/>
      <c r="E84" s="161"/>
      <c r="F84" s="159"/>
      <c r="G84" s="160"/>
      <c r="H84" s="161"/>
      <c r="I84" s="186"/>
      <c r="J84" s="160"/>
      <c r="K84" s="161"/>
      <c r="L84" s="159"/>
      <c r="M84" s="160"/>
      <c r="N84" s="161"/>
      <c r="O84" s="159"/>
      <c r="P84" s="160"/>
      <c r="Q84" s="161"/>
      <c r="R84" s="159"/>
      <c r="S84" s="160"/>
      <c r="T84" s="161"/>
      <c r="U84" s="159"/>
      <c r="V84" s="160"/>
      <c r="W84" s="161"/>
      <c r="X84" s="159"/>
      <c r="Y84" s="160"/>
      <c r="Z84" s="161"/>
      <c r="AA84" s="159"/>
      <c r="AB84" s="160"/>
      <c r="AC84" s="161"/>
      <c r="AD84" s="159"/>
      <c r="AE84" s="160"/>
      <c r="AF84" s="161"/>
      <c r="AG84" s="159"/>
      <c r="AH84" s="160"/>
      <c r="AI84" s="161"/>
      <c r="AJ84" s="159"/>
      <c r="AK84" s="160"/>
      <c r="AL84" s="161"/>
      <c r="AM84" s="159"/>
      <c r="AN84" s="160"/>
      <c r="AO84" s="161"/>
      <c r="AP84" s="159"/>
      <c r="AQ84" s="160"/>
      <c r="AR84" s="161"/>
      <c r="AU84" s="159">
        <f>C84</f>
        <v>0</v>
      </c>
      <c r="AV84" s="160">
        <f>D84</f>
        <v>0</v>
      </c>
      <c r="AW84" s="161">
        <f>F84</f>
        <v>0</v>
      </c>
      <c r="AX84" s="159">
        <f t="shared" ref="AX84" si="1143">F84</f>
        <v>0</v>
      </c>
      <c r="AY84" s="160">
        <f t="shared" ref="AY84" si="1144">G84</f>
        <v>0</v>
      </c>
      <c r="AZ84" s="161">
        <f t="shared" ref="AZ84" si="1145">I84</f>
        <v>0</v>
      </c>
      <c r="BA84" s="159">
        <f t="shared" ref="BA84" si="1146">I84</f>
        <v>0</v>
      </c>
      <c r="BB84" s="160">
        <f t="shared" ref="BB84" si="1147">J84</f>
        <v>0</v>
      </c>
      <c r="BC84" s="161">
        <f t="shared" ref="BC84" si="1148">L84</f>
        <v>0</v>
      </c>
      <c r="BD84" s="159">
        <f t="shared" ref="BD84" si="1149">L84</f>
        <v>0</v>
      </c>
      <c r="BE84" s="160">
        <f t="shared" ref="BE84" si="1150">M84</f>
        <v>0</v>
      </c>
      <c r="BF84" s="161">
        <f t="shared" ref="BF84" si="1151">O84</f>
        <v>0</v>
      </c>
      <c r="BG84" s="159">
        <f t="shared" ref="BG84" si="1152">O84</f>
        <v>0</v>
      </c>
      <c r="BH84" s="160">
        <f t="shared" ref="BH84" si="1153">P84</f>
        <v>0</v>
      </c>
      <c r="BI84" s="161">
        <f t="shared" ref="BI84" si="1154">R84</f>
        <v>0</v>
      </c>
      <c r="BJ84" s="159">
        <f t="shared" ref="BJ84" si="1155">R84</f>
        <v>0</v>
      </c>
      <c r="BK84" s="160">
        <f t="shared" ref="BK84" si="1156">S84</f>
        <v>0</v>
      </c>
      <c r="BL84" s="161">
        <f t="shared" ref="BL84" si="1157">U84</f>
        <v>0</v>
      </c>
      <c r="BM84" s="159">
        <f t="shared" ref="BM84" si="1158">U84</f>
        <v>0</v>
      </c>
      <c r="BN84" s="160">
        <f t="shared" ref="BN84" si="1159">V84</f>
        <v>0</v>
      </c>
      <c r="BO84" s="161">
        <f t="shared" ref="BO84" si="1160">X84</f>
        <v>0</v>
      </c>
      <c r="BP84" s="159">
        <f t="shared" ref="BP84" si="1161">X84</f>
        <v>0</v>
      </c>
      <c r="BQ84" s="160">
        <f t="shared" ref="BQ84" si="1162">Y84</f>
        <v>0</v>
      </c>
      <c r="BR84" s="161">
        <f t="shared" ref="BR84" si="1163">AA84</f>
        <v>0</v>
      </c>
      <c r="BS84" s="159">
        <f t="shared" ref="BS84" si="1164">AA84</f>
        <v>0</v>
      </c>
      <c r="BT84" s="160">
        <f t="shared" ref="BT84" si="1165">AB84</f>
        <v>0</v>
      </c>
      <c r="BU84" s="161">
        <f t="shared" ref="BU84" si="1166">AD84</f>
        <v>0</v>
      </c>
      <c r="BV84" s="159">
        <f t="shared" ref="BV84" si="1167">AD84</f>
        <v>0</v>
      </c>
      <c r="BW84" s="160">
        <f t="shared" ref="BW84" si="1168">AE84</f>
        <v>0</v>
      </c>
      <c r="BX84" s="161">
        <f t="shared" ref="BX84" si="1169">AG84</f>
        <v>0</v>
      </c>
      <c r="BY84" s="159">
        <f t="shared" ref="BY84" si="1170">AG84</f>
        <v>0</v>
      </c>
      <c r="BZ84" s="160">
        <f t="shared" ref="BZ84" si="1171">AH84</f>
        <v>0</v>
      </c>
      <c r="CA84" s="161">
        <f t="shared" ref="CA84" si="1172">AJ84</f>
        <v>0</v>
      </c>
      <c r="CB84" s="159">
        <f t="shared" ref="CB84" si="1173">AJ84</f>
        <v>0</v>
      </c>
      <c r="CC84" s="160">
        <f t="shared" ref="CC84" si="1174">AK84</f>
        <v>0</v>
      </c>
      <c r="CD84" s="161">
        <f t="shared" ref="CD84" si="1175">AM84</f>
        <v>0</v>
      </c>
      <c r="CE84" s="159">
        <f t="shared" ref="CE84" si="1176">AM84</f>
        <v>0</v>
      </c>
      <c r="CF84" s="160">
        <f t="shared" ref="CF84" si="1177">AN84</f>
        <v>0</v>
      </c>
      <c r="CG84" s="161">
        <f t="shared" ref="CG84" si="1178">AP84</f>
        <v>0</v>
      </c>
      <c r="CH84" s="159">
        <f t="shared" ref="CH84" si="1179">AP84</f>
        <v>0</v>
      </c>
      <c r="CI84" s="160">
        <f t="shared" ref="CI84" si="1180">AQ84</f>
        <v>0</v>
      </c>
      <c r="CJ84" s="161">
        <f t="shared" ref="CJ84" si="1181">AS84</f>
        <v>0</v>
      </c>
    </row>
    <row r="85" spans="1:88" ht="11.25" customHeight="1" x14ac:dyDescent="0.25">
      <c r="A85" s="45"/>
      <c r="B85" s="51"/>
      <c r="C85" s="155"/>
      <c r="D85" s="153"/>
      <c r="E85" s="154"/>
      <c r="F85" s="155"/>
      <c r="G85" s="153"/>
      <c r="H85" s="154"/>
      <c r="I85" s="187"/>
      <c r="J85" s="153"/>
      <c r="K85" s="154"/>
      <c r="L85" s="155"/>
      <c r="M85" s="153"/>
      <c r="N85" s="154"/>
      <c r="O85" s="155"/>
      <c r="P85" s="153"/>
      <c r="Q85" s="154"/>
      <c r="R85" s="155"/>
      <c r="S85" s="153"/>
      <c r="T85" s="154"/>
      <c r="U85" s="155"/>
      <c r="V85" s="153"/>
      <c r="W85" s="154"/>
      <c r="X85" s="155"/>
      <c r="Y85" s="153"/>
      <c r="Z85" s="154"/>
      <c r="AA85" s="155"/>
      <c r="AB85" s="153"/>
      <c r="AC85" s="154"/>
      <c r="AD85" s="155"/>
      <c r="AE85" s="153"/>
      <c r="AF85" s="154"/>
      <c r="AG85" s="155"/>
      <c r="AH85" s="153"/>
      <c r="AI85" s="154"/>
      <c r="AJ85" s="155"/>
      <c r="AK85" s="153"/>
      <c r="AL85" s="154"/>
      <c r="AM85" s="155"/>
      <c r="AN85" s="153"/>
      <c r="AO85" s="154"/>
      <c r="AP85" s="155"/>
      <c r="AQ85" s="153"/>
      <c r="AR85" s="154"/>
      <c r="AU85" s="155"/>
      <c r="AV85" s="153"/>
      <c r="AW85" s="154"/>
      <c r="AX85" s="155"/>
      <c r="AY85" s="153"/>
      <c r="AZ85" s="154"/>
      <c r="BA85" s="155"/>
      <c r="BB85" s="153"/>
      <c r="BC85" s="154"/>
      <c r="BD85" s="155"/>
      <c r="BE85" s="153"/>
      <c r="BF85" s="154"/>
      <c r="BG85" s="155"/>
      <c r="BH85" s="153"/>
      <c r="BI85" s="154"/>
      <c r="BJ85" s="155"/>
      <c r="BK85" s="153"/>
      <c r="BL85" s="154"/>
      <c r="BM85" s="155"/>
      <c r="BN85" s="153"/>
      <c r="BO85" s="154"/>
      <c r="BP85" s="155"/>
      <c r="BQ85" s="153"/>
      <c r="BR85" s="154"/>
      <c r="BS85" s="155"/>
      <c r="BT85" s="153"/>
      <c r="BU85" s="154"/>
      <c r="BV85" s="155"/>
      <c r="BW85" s="153"/>
      <c r="BX85" s="154"/>
      <c r="BY85" s="155"/>
      <c r="BZ85" s="153"/>
      <c r="CA85" s="154"/>
      <c r="CB85" s="155"/>
      <c r="CC85" s="153"/>
      <c r="CD85" s="154"/>
      <c r="CE85" s="155"/>
      <c r="CF85" s="153"/>
      <c r="CG85" s="154"/>
      <c r="CH85" s="155"/>
      <c r="CI85" s="153"/>
      <c r="CJ85" s="154"/>
    </row>
    <row r="86" spans="1:88" ht="11.25" customHeight="1" x14ac:dyDescent="0.25">
      <c r="A86" s="45"/>
      <c r="B86" s="50" t="s">
        <v>85</v>
      </c>
      <c r="C86" s="178"/>
      <c r="D86" s="157"/>
      <c r="E86" s="188"/>
      <c r="F86" s="178"/>
      <c r="G86" s="157"/>
      <c r="H86" s="190"/>
      <c r="I86" s="178"/>
      <c r="J86" s="157"/>
      <c r="K86" s="190"/>
      <c r="L86" s="178"/>
      <c r="M86" s="157"/>
      <c r="N86" s="190"/>
      <c r="O86" s="178"/>
      <c r="P86" s="157"/>
      <c r="Q86" s="190"/>
      <c r="R86" s="178"/>
      <c r="S86" s="157"/>
      <c r="T86" s="190"/>
      <c r="U86" s="178"/>
      <c r="V86" s="157"/>
      <c r="W86" s="190"/>
      <c r="X86" s="178"/>
      <c r="Y86" s="157"/>
      <c r="Z86" s="190"/>
      <c r="AA86" s="178"/>
      <c r="AB86" s="157"/>
      <c r="AC86" s="190"/>
      <c r="AD86" s="178"/>
      <c r="AE86" s="157"/>
      <c r="AF86" s="190"/>
      <c r="AG86" s="178"/>
      <c r="AH86" s="157"/>
      <c r="AI86" s="190"/>
      <c r="AJ86" s="178"/>
      <c r="AK86" s="157"/>
      <c r="AL86" s="190"/>
      <c r="AM86" s="178"/>
      <c r="AN86" s="157"/>
      <c r="AO86" s="190"/>
      <c r="AP86" s="178"/>
      <c r="AQ86" s="157"/>
      <c r="AR86" s="190"/>
      <c r="AU86" s="155">
        <f>C86</f>
        <v>0</v>
      </c>
      <c r="AV86" s="153">
        <f>D86</f>
        <v>0</v>
      </c>
      <c r="AW86" s="154">
        <f>E86</f>
        <v>0</v>
      </c>
      <c r="AX86" s="155">
        <f t="shared" ref="AX86" si="1182">F86</f>
        <v>0</v>
      </c>
      <c r="AY86" s="153">
        <f t="shared" ref="AY86" si="1183">G86</f>
        <v>0</v>
      </c>
      <c r="AZ86" s="154">
        <f t="shared" ref="AZ86" si="1184">H86</f>
        <v>0</v>
      </c>
      <c r="BA86" s="155">
        <f t="shared" ref="BA86" si="1185">I86</f>
        <v>0</v>
      </c>
      <c r="BB86" s="153">
        <f t="shared" ref="BB86" si="1186">J86</f>
        <v>0</v>
      </c>
      <c r="BC86" s="154">
        <f t="shared" ref="BC86" si="1187">K86</f>
        <v>0</v>
      </c>
      <c r="BD86" s="155">
        <f t="shared" ref="BD86" si="1188">L86</f>
        <v>0</v>
      </c>
      <c r="BE86" s="153">
        <f t="shared" ref="BE86" si="1189">M86</f>
        <v>0</v>
      </c>
      <c r="BF86" s="154">
        <f t="shared" ref="BF86" si="1190">N86</f>
        <v>0</v>
      </c>
      <c r="BG86" s="155">
        <f t="shared" ref="BG86" si="1191">O86</f>
        <v>0</v>
      </c>
      <c r="BH86" s="153">
        <f t="shared" ref="BH86" si="1192">P86</f>
        <v>0</v>
      </c>
      <c r="BI86" s="154">
        <f t="shared" ref="BI86" si="1193">Q86</f>
        <v>0</v>
      </c>
      <c r="BJ86" s="155">
        <f t="shared" ref="BJ86" si="1194">R86</f>
        <v>0</v>
      </c>
      <c r="BK86" s="153">
        <f t="shared" ref="BK86" si="1195">S86</f>
        <v>0</v>
      </c>
      <c r="BL86" s="154">
        <f t="shared" ref="BL86" si="1196">T86</f>
        <v>0</v>
      </c>
      <c r="BM86" s="155">
        <f t="shared" ref="BM86" si="1197">U86</f>
        <v>0</v>
      </c>
      <c r="BN86" s="153">
        <f t="shared" ref="BN86" si="1198">V86</f>
        <v>0</v>
      </c>
      <c r="BO86" s="154">
        <f t="shared" ref="BO86" si="1199">W86</f>
        <v>0</v>
      </c>
      <c r="BP86" s="155">
        <f t="shared" ref="BP86" si="1200">X86</f>
        <v>0</v>
      </c>
      <c r="BQ86" s="153">
        <f t="shared" ref="BQ86" si="1201">Y86</f>
        <v>0</v>
      </c>
      <c r="BR86" s="154">
        <f t="shared" ref="BR86" si="1202">Z86</f>
        <v>0</v>
      </c>
      <c r="BS86" s="155">
        <f t="shared" ref="BS86" si="1203">AA86</f>
        <v>0</v>
      </c>
      <c r="BT86" s="153">
        <f t="shared" ref="BT86" si="1204">AB86</f>
        <v>0</v>
      </c>
      <c r="BU86" s="154">
        <f t="shared" ref="BU86" si="1205">AC86</f>
        <v>0</v>
      </c>
      <c r="BV86" s="155">
        <f t="shared" ref="BV86" si="1206">AD86</f>
        <v>0</v>
      </c>
      <c r="BW86" s="153">
        <f t="shared" ref="BW86" si="1207">AE86</f>
        <v>0</v>
      </c>
      <c r="BX86" s="154">
        <f t="shared" ref="BX86" si="1208">AF86</f>
        <v>0</v>
      </c>
      <c r="BY86" s="155">
        <f t="shared" ref="BY86" si="1209">AG86</f>
        <v>0</v>
      </c>
      <c r="BZ86" s="153">
        <f t="shared" ref="BZ86" si="1210">AH86</f>
        <v>0</v>
      </c>
      <c r="CA86" s="154">
        <f t="shared" ref="CA86" si="1211">AI86</f>
        <v>0</v>
      </c>
      <c r="CB86" s="155">
        <f t="shared" ref="CB86" si="1212">AJ86</f>
        <v>0</v>
      </c>
      <c r="CC86" s="153">
        <f t="shared" ref="CC86" si="1213">AK86</f>
        <v>0</v>
      </c>
      <c r="CD86" s="154">
        <f t="shared" ref="CD86" si="1214">AL86</f>
        <v>0</v>
      </c>
      <c r="CE86" s="155">
        <f t="shared" ref="CE86" si="1215">AM86</f>
        <v>0</v>
      </c>
      <c r="CF86" s="153">
        <f t="shared" ref="CF86" si="1216">AN86</f>
        <v>0</v>
      </c>
      <c r="CG86" s="154">
        <f t="shared" ref="CG86" si="1217">AO86</f>
        <v>0</v>
      </c>
      <c r="CH86" s="155">
        <f t="shared" ref="CH86" si="1218">AP86</f>
        <v>0</v>
      </c>
      <c r="CI86" s="153">
        <f t="shared" ref="CI86" si="1219">AQ86</f>
        <v>0</v>
      </c>
      <c r="CJ86" s="154">
        <f t="shared" ref="CJ86" si="1220">AR86</f>
        <v>0</v>
      </c>
    </row>
    <row r="87" spans="1:88" ht="11.25" customHeight="1" x14ac:dyDescent="0.25">
      <c r="A87" s="45" t="s">
        <v>80</v>
      </c>
      <c r="B87" s="50" t="s">
        <v>86</v>
      </c>
      <c r="C87" s="179"/>
      <c r="D87" s="151"/>
      <c r="E87" s="189"/>
      <c r="F87" s="179"/>
      <c r="G87" s="151"/>
      <c r="H87" s="191"/>
      <c r="I87" s="179"/>
      <c r="J87" s="151"/>
      <c r="K87" s="191"/>
      <c r="L87" s="179"/>
      <c r="M87" s="151"/>
      <c r="N87" s="191"/>
      <c r="O87" s="179"/>
      <c r="P87" s="151"/>
      <c r="Q87" s="191"/>
      <c r="R87" s="179"/>
      <c r="S87" s="151"/>
      <c r="T87" s="191"/>
      <c r="U87" s="179"/>
      <c r="V87" s="151"/>
      <c r="W87" s="191"/>
      <c r="X87" s="179"/>
      <c r="Y87" s="151"/>
      <c r="Z87" s="191"/>
      <c r="AA87" s="179"/>
      <c r="AB87" s="151"/>
      <c r="AC87" s="191"/>
      <c r="AD87" s="179"/>
      <c r="AE87" s="151"/>
      <c r="AF87" s="191"/>
      <c r="AG87" s="179"/>
      <c r="AH87" s="151"/>
      <c r="AI87" s="191"/>
      <c r="AJ87" s="179"/>
      <c r="AK87" s="151"/>
      <c r="AL87" s="191"/>
      <c r="AM87" s="179"/>
      <c r="AN87" s="151"/>
      <c r="AO87" s="191"/>
      <c r="AP87" s="179"/>
      <c r="AQ87" s="151"/>
      <c r="AR87" s="191"/>
      <c r="AU87" s="155"/>
      <c r="AV87" s="153"/>
      <c r="AW87" s="154"/>
      <c r="AX87" s="155"/>
      <c r="AY87" s="153"/>
      <c r="AZ87" s="154"/>
      <c r="BA87" s="155"/>
      <c r="BB87" s="153"/>
      <c r="BC87" s="154"/>
      <c r="BD87" s="155"/>
      <c r="BE87" s="153"/>
      <c r="BF87" s="154"/>
      <c r="BG87" s="155"/>
      <c r="BH87" s="153"/>
      <c r="BI87" s="154"/>
      <c r="BJ87" s="155"/>
      <c r="BK87" s="153"/>
      <c r="BL87" s="154"/>
      <c r="BM87" s="155"/>
      <c r="BN87" s="153"/>
      <c r="BO87" s="154"/>
      <c r="BP87" s="155"/>
      <c r="BQ87" s="153"/>
      <c r="BR87" s="154"/>
      <c r="BS87" s="155"/>
      <c r="BT87" s="153"/>
      <c r="BU87" s="154"/>
      <c r="BV87" s="155"/>
      <c r="BW87" s="153"/>
      <c r="BX87" s="154"/>
      <c r="BY87" s="155"/>
      <c r="BZ87" s="153"/>
      <c r="CA87" s="154"/>
      <c r="CB87" s="155"/>
      <c r="CC87" s="153"/>
      <c r="CD87" s="154"/>
      <c r="CE87" s="155"/>
      <c r="CF87" s="153"/>
      <c r="CG87" s="154"/>
      <c r="CH87" s="155"/>
      <c r="CI87" s="153"/>
      <c r="CJ87" s="154"/>
    </row>
    <row r="88" spans="1:88" ht="11.25" customHeight="1" x14ac:dyDescent="0.25">
      <c r="A88" s="45" t="s">
        <v>81</v>
      </c>
      <c r="B88" s="50" t="s">
        <v>87</v>
      </c>
      <c r="C88" s="178"/>
      <c r="D88" s="157"/>
      <c r="E88" s="188"/>
      <c r="F88" s="178"/>
      <c r="G88" s="157"/>
      <c r="H88" s="190"/>
      <c r="I88" s="178"/>
      <c r="J88" s="157"/>
      <c r="K88" s="190"/>
      <c r="L88" s="178"/>
      <c r="M88" s="157"/>
      <c r="N88" s="190"/>
      <c r="O88" s="178"/>
      <c r="P88" s="157"/>
      <c r="Q88" s="190"/>
      <c r="R88" s="178"/>
      <c r="S88" s="157"/>
      <c r="T88" s="190"/>
      <c r="U88" s="178"/>
      <c r="V88" s="157"/>
      <c r="W88" s="190"/>
      <c r="X88" s="178"/>
      <c r="Y88" s="157"/>
      <c r="Z88" s="190"/>
      <c r="AA88" s="178"/>
      <c r="AB88" s="157"/>
      <c r="AC88" s="190"/>
      <c r="AD88" s="178"/>
      <c r="AE88" s="157"/>
      <c r="AF88" s="190"/>
      <c r="AG88" s="178"/>
      <c r="AH88" s="157"/>
      <c r="AI88" s="190"/>
      <c r="AJ88" s="178"/>
      <c r="AK88" s="157"/>
      <c r="AL88" s="190"/>
      <c r="AM88" s="178"/>
      <c r="AN88" s="157"/>
      <c r="AO88" s="190"/>
      <c r="AP88" s="178"/>
      <c r="AQ88" s="157"/>
      <c r="AR88" s="190"/>
      <c r="AU88" s="155">
        <f>C88</f>
        <v>0</v>
      </c>
      <c r="AV88" s="153">
        <f>D88</f>
        <v>0</v>
      </c>
      <c r="AW88" s="154">
        <f>E88</f>
        <v>0</v>
      </c>
      <c r="AX88" s="155">
        <f t="shared" ref="AX88" si="1221">F88</f>
        <v>0</v>
      </c>
      <c r="AY88" s="153">
        <f t="shared" ref="AY88" si="1222">G88</f>
        <v>0</v>
      </c>
      <c r="AZ88" s="154">
        <f t="shared" ref="AZ88" si="1223">H88</f>
        <v>0</v>
      </c>
      <c r="BA88" s="155">
        <f t="shared" ref="BA88" si="1224">I88</f>
        <v>0</v>
      </c>
      <c r="BB88" s="153">
        <f t="shared" ref="BB88" si="1225">J88</f>
        <v>0</v>
      </c>
      <c r="BC88" s="154">
        <f t="shared" ref="BC88" si="1226">K88</f>
        <v>0</v>
      </c>
      <c r="BD88" s="155">
        <f t="shared" ref="BD88" si="1227">L88</f>
        <v>0</v>
      </c>
      <c r="BE88" s="153">
        <f t="shared" ref="BE88" si="1228">M88</f>
        <v>0</v>
      </c>
      <c r="BF88" s="154">
        <f t="shared" ref="BF88" si="1229">N88</f>
        <v>0</v>
      </c>
      <c r="BG88" s="155">
        <f t="shared" ref="BG88" si="1230">O88</f>
        <v>0</v>
      </c>
      <c r="BH88" s="153">
        <f t="shared" ref="BH88" si="1231">P88</f>
        <v>0</v>
      </c>
      <c r="BI88" s="154">
        <f t="shared" ref="BI88" si="1232">Q88</f>
        <v>0</v>
      </c>
      <c r="BJ88" s="155">
        <f t="shared" ref="BJ88" si="1233">R88</f>
        <v>0</v>
      </c>
      <c r="BK88" s="153">
        <f t="shared" ref="BK88" si="1234">S88</f>
        <v>0</v>
      </c>
      <c r="BL88" s="154">
        <f t="shared" ref="BL88" si="1235">T88</f>
        <v>0</v>
      </c>
      <c r="BM88" s="155">
        <f t="shared" ref="BM88" si="1236">U88</f>
        <v>0</v>
      </c>
      <c r="BN88" s="153">
        <f t="shared" ref="BN88" si="1237">V88</f>
        <v>0</v>
      </c>
      <c r="BO88" s="154">
        <f t="shared" ref="BO88" si="1238">W88</f>
        <v>0</v>
      </c>
      <c r="BP88" s="155">
        <f t="shared" ref="BP88" si="1239">X88</f>
        <v>0</v>
      </c>
      <c r="BQ88" s="153">
        <f t="shared" ref="BQ88" si="1240">Y88</f>
        <v>0</v>
      </c>
      <c r="BR88" s="154">
        <f t="shared" ref="BR88" si="1241">Z88</f>
        <v>0</v>
      </c>
      <c r="BS88" s="155">
        <f t="shared" ref="BS88" si="1242">AA88</f>
        <v>0</v>
      </c>
      <c r="BT88" s="153">
        <f t="shared" ref="BT88" si="1243">AB88</f>
        <v>0</v>
      </c>
      <c r="BU88" s="154">
        <f t="shared" ref="BU88" si="1244">AC88</f>
        <v>0</v>
      </c>
      <c r="BV88" s="155">
        <f t="shared" ref="BV88" si="1245">AD88</f>
        <v>0</v>
      </c>
      <c r="BW88" s="153">
        <f t="shared" ref="BW88" si="1246">AE88</f>
        <v>0</v>
      </c>
      <c r="BX88" s="154">
        <f t="shared" ref="BX88" si="1247">AF88</f>
        <v>0</v>
      </c>
      <c r="BY88" s="155">
        <f t="shared" ref="BY88" si="1248">AG88</f>
        <v>0</v>
      </c>
      <c r="BZ88" s="153">
        <f t="shared" ref="BZ88" si="1249">AH88</f>
        <v>0</v>
      </c>
      <c r="CA88" s="154">
        <f t="shared" ref="CA88" si="1250">AI88</f>
        <v>0</v>
      </c>
      <c r="CB88" s="155">
        <f t="shared" ref="CB88" si="1251">AJ88</f>
        <v>0</v>
      </c>
      <c r="CC88" s="153">
        <f t="shared" ref="CC88" si="1252">AK88</f>
        <v>0</v>
      </c>
      <c r="CD88" s="154">
        <f t="shared" ref="CD88" si="1253">AL88</f>
        <v>0</v>
      </c>
      <c r="CE88" s="155">
        <f t="shared" ref="CE88" si="1254">AM88</f>
        <v>0</v>
      </c>
      <c r="CF88" s="153">
        <f t="shared" ref="CF88" si="1255">AN88</f>
        <v>0</v>
      </c>
      <c r="CG88" s="154">
        <f t="shared" ref="CG88" si="1256">AO88</f>
        <v>0</v>
      </c>
      <c r="CH88" s="155">
        <f t="shared" ref="CH88" si="1257">AP88</f>
        <v>0</v>
      </c>
      <c r="CI88" s="153">
        <f t="shared" ref="CI88" si="1258">AQ88</f>
        <v>0</v>
      </c>
      <c r="CJ88" s="154">
        <f t="shared" ref="CJ88" si="1259">AR88</f>
        <v>0</v>
      </c>
    </row>
    <row r="89" spans="1:88" ht="11.25" customHeight="1" x14ac:dyDescent="0.25">
      <c r="A89" s="45" t="s">
        <v>82</v>
      </c>
      <c r="B89" s="50"/>
      <c r="C89" s="179"/>
      <c r="D89" s="151"/>
      <c r="E89" s="189"/>
      <c r="F89" s="179"/>
      <c r="G89" s="151"/>
      <c r="H89" s="191"/>
      <c r="I89" s="179"/>
      <c r="J89" s="151"/>
      <c r="K89" s="191"/>
      <c r="L89" s="179"/>
      <c r="M89" s="151"/>
      <c r="N89" s="191"/>
      <c r="O89" s="179"/>
      <c r="P89" s="151"/>
      <c r="Q89" s="191"/>
      <c r="R89" s="179"/>
      <c r="S89" s="151"/>
      <c r="T89" s="191"/>
      <c r="U89" s="179"/>
      <c r="V89" s="151"/>
      <c r="W89" s="191"/>
      <c r="X89" s="179"/>
      <c r="Y89" s="151"/>
      <c r="Z89" s="191"/>
      <c r="AA89" s="179"/>
      <c r="AB89" s="151"/>
      <c r="AC89" s="191"/>
      <c r="AD89" s="179"/>
      <c r="AE89" s="151"/>
      <c r="AF89" s="191"/>
      <c r="AG89" s="179"/>
      <c r="AH89" s="151"/>
      <c r="AI89" s="191"/>
      <c r="AJ89" s="179"/>
      <c r="AK89" s="151"/>
      <c r="AL89" s="191"/>
      <c r="AM89" s="179"/>
      <c r="AN89" s="151"/>
      <c r="AO89" s="191"/>
      <c r="AP89" s="179"/>
      <c r="AQ89" s="151"/>
      <c r="AR89" s="191"/>
      <c r="AU89" s="156"/>
      <c r="AV89" s="157"/>
      <c r="AW89" s="158"/>
      <c r="AX89" s="156"/>
      <c r="AY89" s="157"/>
      <c r="AZ89" s="158"/>
      <c r="BA89" s="156"/>
      <c r="BB89" s="157"/>
      <c r="BC89" s="158"/>
      <c r="BD89" s="156"/>
      <c r="BE89" s="157"/>
      <c r="BF89" s="158"/>
      <c r="BG89" s="156"/>
      <c r="BH89" s="157"/>
      <c r="BI89" s="158"/>
      <c r="BJ89" s="156"/>
      <c r="BK89" s="157"/>
      <c r="BL89" s="158"/>
      <c r="BM89" s="156"/>
      <c r="BN89" s="157"/>
      <c r="BO89" s="158"/>
      <c r="BP89" s="156"/>
      <c r="BQ89" s="157"/>
      <c r="BR89" s="158"/>
      <c r="BS89" s="156"/>
      <c r="BT89" s="157"/>
      <c r="BU89" s="158"/>
      <c r="BV89" s="156"/>
      <c r="BW89" s="157"/>
      <c r="BX89" s="158"/>
      <c r="BY89" s="156"/>
      <c r="BZ89" s="157"/>
      <c r="CA89" s="158"/>
      <c r="CB89" s="156"/>
      <c r="CC89" s="157"/>
      <c r="CD89" s="158"/>
      <c r="CE89" s="156"/>
      <c r="CF89" s="157"/>
      <c r="CG89" s="158"/>
      <c r="CH89" s="156"/>
      <c r="CI89" s="157"/>
      <c r="CJ89" s="158"/>
    </row>
    <row r="90" spans="1:88" ht="11.25" customHeight="1" x14ac:dyDescent="0.25">
      <c r="A90" s="45" t="s">
        <v>83</v>
      </c>
      <c r="B90" s="51" t="s">
        <v>89</v>
      </c>
      <c r="C90" s="156"/>
      <c r="D90" s="157"/>
      <c r="E90" s="158"/>
      <c r="F90" s="156"/>
      <c r="G90" s="157"/>
      <c r="H90" s="158"/>
      <c r="I90" s="156"/>
      <c r="J90" s="157"/>
      <c r="K90" s="158"/>
      <c r="L90" s="156"/>
      <c r="M90" s="157"/>
      <c r="N90" s="158"/>
      <c r="O90" s="156"/>
      <c r="P90" s="157"/>
      <c r="Q90" s="158"/>
      <c r="R90" s="156"/>
      <c r="S90" s="157"/>
      <c r="T90" s="158"/>
      <c r="U90" s="156"/>
      <c r="V90" s="157"/>
      <c r="W90" s="158"/>
      <c r="X90" s="156"/>
      <c r="Y90" s="157"/>
      <c r="Z90" s="158"/>
      <c r="AA90" s="156"/>
      <c r="AB90" s="157"/>
      <c r="AC90" s="158"/>
      <c r="AD90" s="156"/>
      <c r="AE90" s="157"/>
      <c r="AF90" s="158"/>
      <c r="AG90" s="156"/>
      <c r="AH90" s="157"/>
      <c r="AI90" s="158"/>
      <c r="AJ90" s="156"/>
      <c r="AK90" s="157"/>
      <c r="AL90" s="158"/>
      <c r="AM90" s="156"/>
      <c r="AN90" s="157"/>
      <c r="AO90" s="158"/>
      <c r="AP90" s="156"/>
      <c r="AQ90" s="157"/>
      <c r="AR90" s="158"/>
      <c r="AU90" s="155">
        <f t="shared" ref="AU90" si="1260">C90</f>
        <v>0</v>
      </c>
      <c r="AV90" s="153">
        <f t="shared" ref="AV90" si="1261">D90</f>
        <v>0</v>
      </c>
      <c r="AW90" s="154">
        <f t="shared" ref="AW90" si="1262">E90</f>
        <v>0</v>
      </c>
      <c r="AX90" s="155">
        <f t="shared" ref="AX90" si="1263">F90</f>
        <v>0</v>
      </c>
      <c r="AY90" s="153">
        <f t="shared" ref="AY90" si="1264">G90</f>
        <v>0</v>
      </c>
      <c r="AZ90" s="154">
        <f t="shared" ref="AZ90" si="1265">H90</f>
        <v>0</v>
      </c>
      <c r="BA90" s="155">
        <f t="shared" ref="BA90" si="1266">I90</f>
        <v>0</v>
      </c>
      <c r="BB90" s="153">
        <f t="shared" ref="BB90" si="1267">J90</f>
        <v>0</v>
      </c>
      <c r="BC90" s="154">
        <f t="shared" ref="BC90" si="1268">K90</f>
        <v>0</v>
      </c>
      <c r="BD90" s="155">
        <f t="shared" ref="BD90" si="1269">L90</f>
        <v>0</v>
      </c>
      <c r="BE90" s="153">
        <f t="shared" ref="BE90" si="1270">M90</f>
        <v>0</v>
      </c>
      <c r="BF90" s="154">
        <f t="shared" ref="BF90" si="1271">N90</f>
        <v>0</v>
      </c>
      <c r="BG90" s="155">
        <f t="shared" ref="BG90" si="1272">O90</f>
        <v>0</v>
      </c>
      <c r="BH90" s="153">
        <f t="shared" ref="BH90" si="1273">P90</f>
        <v>0</v>
      </c>
      <c r="BI90" s="154">
        <f t="shared" ref="BI90" si="1274">Q90</f>
        <v>0</v>
      </c>
      <c r="BJ90" s="155">
        <f t="shared" ref="BJ90" si="1275">R90</f>
        <v>0</v>
      </c>
      <c r="BK90" s="153">
        <f t="shared" ref="BK90" si="1276">S90</f>
        <v>0</v>
      </c>
      <c r="BL90" s="154">
        <f t="shared" ref="BL90" si="1277">T90</f>
        <v>0</v>
      </c>
      <c r="BM90" s="155">
        <f t="shared" ref="BM90" si="1278">U90</f>
        <v>0</v>
      </c>
      <c r="BN90" s="153">
        <f t="shared" ref="BN90" si="1279">V90</f>
        <v>0</v>
      </c>
      <c r="BO90" s="154">
        <f t="shared" ref="BO90" si="1280">W90</f>
        <v>0</v>
      </c>
      <c r="BP90" s="155">
        <f t="shared" ref="BP90" si="1281">X90</f>
        <v>0</v>
      </c>
      <c r="BQ90" s="153">
        <f t="shared" ref="BQ90" si="1282">Y90</f>
        <v>0</v>
      </c>
      <c r="BR90" s="154">
        <f t="shared" ref="BR90" si="1283">Z90</f>
        <v>0</v>
      </c>
      <c r="BS90" s="155">
        <f t="shared" ref="BS90" si="1284">AA90</f>
        <v>0</v>
      </c>
      <c r="BT90" s="153">
        <f t="shared" ref="BT90" si="1285">AB90</f>
        <v>0</v>
      </c>
      <c r="BU90" s="154">
        <f t="shared" ref="BU90" si="1286">AC90</f>
        <v>0</v>
      </c>
      <c r="BV90" s="155">
        <f t="shared" ref="BV90" si="1287">AD90</f>
        <v>0</v>
      </c>
      <c r="BW90" s="153">
        <f t="shared" ref="BW90" si="1288">AE90</f>
        <v>0</v>
      </c>
      <c r="BX90" s="154">
        <f t="shared" ref="BX90" si="1289">AF90</f>
        <v>0</v>
      </c>
      <c r="BY90" s="155">
        <f t="shared" ref="BY90" si="1290">AG90</f>
        <v>0</v>
      </c>
      <c r="BZ90" s="153">
        <f t="shared" ref="BZ90" si="1291">AH90</f>
        <v>0</v>
      </c>
      <c r="CA90" s="154">
        <f t="shared" ref="CA90" si="1292">AI90</f>
        <v>0</v>
      </c>
      <c r="CB90" s="155">
        <f t="shared" ref="CB90" si="1293">AJ90</f>
        <v>0</v>
      </c>
      <c r="CC90" s="153">
        <f t="shared" ref="CC90" si="1294">AK90</f>
        <v>0</v>
      </c>
      <c r="CD90" s="154">
        <f t="shared" ref="CD90" si="1295">AL90</f>
        <v>0</v>
      </c>
      <c r="CE90" s="155">
        <f t="shared" ref="CE90" si="1296">AM90</f>
        <v>0</v>
      </c>
      <c r="CF90" s="153">
        <f t="shared" ref="CF90" si="1297">AN90</f>
        <v>0</v>
      </c>
      <c r="CG90" s="154">
        <f t="shared" ref="CG90" si="1298">AO90</f>
        <v>0</v>
      </c>
      <c r="CH90" s="155">
        <f t="shared" ref="CH90" si="1299">AP90</f>
        <v>0</v>
      </c>
      <c r="CI90" s="153">
        <f t="shared" ref="CI90" si="1300">AQ90</f>
        <v>0</v>
      </c>
      <c r="CJ90" s="154">
        <f t="shared" ref="CJ90" si="1301">AR90</f>
        <v>0</v>
      </c>
    </row>
    <row r="91" spans="1:88" ht="11.25" customHeight="1" x14ac:dyDescent="0.25">
      <c r="A91" s="45"/>
      <c r="B91" s="51"/>
      <c r="C91" s="149"/>
      <c r="D91" s="151"/>
      <c r="E91" s="137"/>
      <c r="F91" s="149"/>
      <c r="G91" s="151"/>
      <c r="H91" s="137"/>
      <c r="I91" s="149"/>
      <c r="J91" s="151"/>
      <c r="K91" s="137"/>
      <c r="L91" s="149"/>
      <c r="M91" s="151"/>
      <c r="N91" s="137"/>
      <c r="O91" s="149"/>
      <c r="P91" s="151"/>
      <c r="Q91" s="137"/>
      <c r="R91" s="149"/>
      <c r="S91" s="151"/>
      <c r="T91" s="137"/>
      <c r="U91" s="149"/>
      <c r="V91" s="151"/>
      <c r="W91" s="137"/>
      <c r="X91" s="149"/>
      <c r="Y91" s="151"/>
      <c r="Z91" s="137"/>
      <c r="AA91" s="149"/>
      <c r="AB91" s="151"/>
      <c r="AC91" s="137"/>
      <c r="AD91" s="149"/>
      <c r="AE91" s="151"/>
      <c r="AF91" s="137"/>
      <c r="AG91" s="149"/>
      <c r="AH91" s="151"/>
      <c r="AI91" s="137"/>
      <c r="AJ91" s="149"/>
      <c r="AK91" s="151"/>
      <c r="AL91" s="137"/>
      <c r="AM91" s="149"/>
      <c r="AN91" s="151"/>
      <c r="AO91" s="137"/>
      <c r="AP91" s="149"/>
      <c r="AQ91" s="151"/>
      <c r="AR91" s="137"/>
      <c r="AU91" s="155"/>
      <c r="AV91" s="153"/>
      <c r="AW91" s="154"/>
      <c r="AX91" s="155"/>
      <c r="AY91" s="153"/>
      <c r="AZ91" s="154"/>
      <c r="BA91" s="155"/>
      <c r="BB91" s="153"/>
      <c r="BC91" s="154"/>
      <c r="BD91" s="155"/>
      <c r="BE91" s="153"/>
      <c r="BF91" s="154"/>
      <c r="BG91" s="155"/>
      <c r="BH91" s="153"/>
      <c r="BI91" s="154"/>
      <c r="BJ91" s="155"/>
      <c r="BK91" s="153"/>
      <c r="BL91" s="154"/>
      <c r="BM91" s="155"/>
      <c r="BN91" s="153"/>
      <c r="BO91" s="154"/>
      <c r="BP91" s="155"/>
      <c r="BQ91" s="153"/>
      <c r="BR91" s="154"/>
      <c r="BS91" s="155"/>
      <c r="BT91" s="153"/>
      <c r="BU91" s="154"/>
      <c r="BV91" s="155"/>
      <c r="BW91" s="153"/>
      <c r="BX91" s="154"/>
      <c r="BY91" s="155"/>
      <c r="BZ91" s="153"/>
      <c r="CA91" s="154"/>
      <c r="CB91" s="155"/>
      <c r="CC91" s="153"/>
      <c r="CD91" s="154"/>
      <c r="CE91" s="155"/>
      <c r="CF91" s="153"/>
      <c r="CG91" s="154"/>
      <c r="CH91" s="155"/>
      <c r="CI91" s="153"/>
      <c r="CJ91" s="154"/>
    </row>
    <row r="92" spans="1:88" ht="11.25" customHeight="1" x14ac:dyDescent="0.25">
      <c r="A92" s="45"/>
      <c r="B92" s="52" t="s">
        <v>88</v>
      </c>
      <c r="C92" s="180"/>
      <c r="D92" s="184"/>
      <c r="E92" s="182"/>
      <c r="F92" s="180"/>
      <c r="G92" s="184"/>
      <c r="H92" s="182"/>
      <c r="I92" s="180"/>
      <c r="J92" s="184"/>
      <c r="K92" s="182"/>
      <c r="L92" s="180"/>
      <c r="M92" s="184"/>
      <c r="N92" s="182"/>
      <c r="O92" s="180"/>
      <c r="P92" s="184"/>
      <c r="Q92" s="182"/>
      <c r="R92" s="180"/>
      <c r="S92" s="184"/>
      <c r="T92" s="182"/>
      <c r="U92" s="180"/>
      <c r="V92" s="184"/>
      <c r="W92" s="182"/>
      <c r="X92" s="180"/>
      <c r="Y92" s="184"/>
      <c r="Z92" s="182"/>
      <c r="AA92" s="180"/>
      <c r="AB92" s="184"/>
      <c r="AC92" s="182"/>
      <c r="AD92" s="180"/>
      <c r="AE92" s="184"/>
      <c r="AF92" s="182"/>
      <c r="AG92" s="180"/>
      <c r="AH92" s="184"/>
      <c r="AI92" s="182"/>
      <c r="AJ92" s="180"/>
      <c r="AK92" s="184"/>
      <c r="AL92" s="182"/>
      <c r="AM92" s="180"/>
      <c r="AN92" s="184"/>
      <c r="AO92" s="182"/>
      <c r="AP92" s="180"/>
      <c r="AQ92" s="184"/>
      <c r="AR92" s="182"/>
      <c r="AU92" s="149">
        <f t="shared" ref="AU92" si="1302">C92</f>
        <v>0</v>
      </c>
      <c r="AV92" s="151">
        <f t="shared" ref="AV92" si="1303">D92</f>
        <v>0</v>
      </c>
      <c r="AW92" s="137">
        <f t="shared" ref="AW92" si="1304">E92</f>
        <v>0</v>
      </c>
      <c r="AX92" s="149">
        <f t="shared" ref="AX92" si="1305">F92</f>
        <v>0</v>
      </c>
      <c r="AY92" s="151">
        <f t="shared" ref="AY92" si="1306">G92</f>
        <v>0</v>
      </c>
      <c r="AZ92" s="137">
        <f t="shared" ref="AZ92" si="1307">H92</f>
        <v>0</v>
      </c>
      <c r="BA92" s="149">
        <f t="shared" ref="BA92" si="1308">I92</f>
        <v>0</v>
      </c>
      <c r="BB92" s="151">
        <f t="shared" ref="BB92" si="1309">J92</f>
        <v>0</v>
      </c>
      <c r="BC92" s="137">
        <f t="shared" ref="BC92" si="1310">K92</f>
        <v>0</v>
      </c>
      <c r="BD92" s="149">
        <f t="shared" ref="BD92" si="1311">L92</f>
        <v>0</v>
      </c>
      <c r="BE92" s="151">
        <f t="shared" ref="BE92" si="1312">M92</f>
        <v>0</v>
      </c>
      <c r="BF92" s="137">
        <f t="shared" ref="BF92" si="1313">N92</f>
        <v>0</v>
      </c>
      <c r="BG92" s="149">
        <f t="shared" ref="BG92" si="1314">O92</f>
        <v>0</v>
      </c>
      <c r="BH92" s="151">
        <f t="shared" ref="BH92" si="1315">P92</f>
        <v>0</v>
      </c>
      <c r="BI92" s="137">
        <f t="shared" ref="BI92" si="1316">Q92</f>
        <v>0</v>
      </c>
      <c r="BJ92" s="149">
        <f t="shared" ref="BJ92" si="1317">R92</f>
        <v>0</v>
      </c>
      <c r="BK92" s="151">
        <f t="shared" ref="BK92" si="1318">S92</f>
        <v>0</v>
      </c>
      <c r="BL92" s="137">
        <f t="shared" ref="BL92" si="1319">T92</f>
        <v>0</v>
      </c>
      <c r="BM92" s="149">
        <f t="shared" ref="BM92" si="1320">U92</f>
        <v>0</v>
      </c>
      <c r="BN92" s="151">
        <f t="shared" ref="BN92" si="1321">V92</f>
        <v>0</v>
      </c>
      <c r="BO92" s="137">
        <f t="shared" ref="BO92" si="1322">W92</f>
        <v>0</v>
      </c>
      <c r="BP92" s="149">
        <f t="shared" ref="BP92" si="1323">X92</f>
        <v>0</v>
      </c>
      <c r="BQ92" s="151">
        <f t="shared" ref="BQ92" si="1324">Y92</f>
        <v>0</v>
      </c>
      <c r="BR92" s="137">
        <f t="shared" ref="BR92" si="1325">Z92</f>
        <v>0</v>
      </c>
      <c r="BS92" s="149">
        <f t="shared" ref="BS92" si="1326">AA92</f>
        <v>0</v>
      </c>
      <c r="BT92" s="151">
        <f t="shared" ref="BT92" si="1327">AB92</f>
        <v>0</v>
      </c>
      <c r="BU92" s="137">
        <f t="shared" ref="BU92" si="1328">AC92</f>
        <v>0</v>
      </c>
      <c r="BV92" s="149">
        <f t="shared" ref="BV92" si="1329">AD92</f>
        <v>0</v>
      </c>
      <c r="BW92" s="151">
        <f t="shared" ref="BW92" si="1330">AE92</f>
        <v>0</v>
      </c>
      <c r="BX92" s="137">
        <f t="shared" ref="BX92" si="1331">AF92</f>
        <v>0</v>
      </c>
      <c r="BY92" s="149">
        <f t="shared" ref="BY92" si="1332">AG92</f>
        <v>0</v>
      </c>
      <c r="BZ92" s="151">
        <f t="shared" ref="BZ92" si="1333">AH92</f>
        <v>0</v>
      </c>
      <c r="CA92" s="137">
        <f t="shared" ref="CA92" si="1334">AI92</f>
        <v>0</v>
      </c>
      <c r="CB92" s="149">
        <f t="shared" ref="CB92" si="1335">AJ92</f>
        <v>0</v>
      </c>
      <c r="CC92" s="151">
        <f t="shared" ref="CC92" si="1336">AK92</f>
        <v>0</v>
      </c>
      <c r="CD92" s="137">
        <f t="shared" ref="CD92" si="1337">AL92</f>
        <v>0</v>
      </c>
      <c r="CE92" s="149">
        <f t="shared" ref="CE92" si="1338">AM92</f>
        <v>0</v>
      </c>
      <c r="CF92" s="151">
        <f t="shared" ref="CF92" si="1339">AN92</f>
        <v>0</v>
      </c>
      <c r="CG92" s="137">
        <f t="shared" ref="CG92" si="1340">AO92</f>
        <v>0</v>
      </c>
      <c r="CH92" s="149">
        <f t="shared" ref="CH92" si="1341">AP92</f>
        <v>0</v>
      </c>
      <c r="CI92" s="151">
        <f t="shared" ref="CI92" si="1342">AQ92</f>
        <v>0</v>
      </c>
      <c r="CJ92" s="137">
        <f t="shared" ref="CJ92" si="1343">AR92</f>
        <v>0</v>
      </c>
    </row>
    <row r="93" spans="1:88" ht="11.25" customHeight="1" thickBot="1" x14ac:dyDescent="0.3">
      <c r="A93" s="45"/>
      <c r="B93" s="51"/>
      <c r="C93" s="181"/>
      <c r="D93" s="185"/>
      <c r="E93" s="183"/>
      <c r="F93" s="181"/>
      <c r="G93" s="185"/>
      <c r="H93" s="183"/>
      <c r="I93" s="181"/>
      <c r="J93" s="185"/>
      <c r="K93" s="183"/>
      <c r="L93" s="181"/>
      <c r="M93" s="185"/>
      <c r="N93" s="183"/>
      <c r="O93" s="181"/>
      <c r="P93" s="185"/>
      <c r="Q93" s="183"/>
      <c r="R93" s="181"/>
      <c r="S93" s="185"/>
      <c r="T93" s="183"/>
      <c r="U93" s="181"/>
      <c r="V93" s="185"/>
      <c r="W93" s="183"/>
      <c r="X93" s="181"/>
      <c r="Y93" s="185"/>
      <c r="Z93" s="183"/>
      <c r="AA93" s="181"/>
      <c r="AB93" s="185"/>
      <c r="AC93" s="183"/>
      <c r="AD93" s="181"/>
      <c r="AE93" s="185"/>
      <c r="AF93" s="183"/>
      <c r="AG93" s="181"/>
      <c r="AH93" s="185"/>
      <c r="AI93" s="183"/>
      <c r="AJ93" s="181"/>
      <c r="AK93" s="185"/>
      <c r="AL93" s="183"/>
      <c r="AM93" s="181"/>
      <c r="AN93" s="185"/>
      <c r="AO93" s="183"/>
      <c r="AP93" s="181"/>
      <c r="AQ93" s="185"/>
      <c r="AR93" s="183"/>
      <c r="AU93" s="150"/>
      <c r="AV93" s="152"/>
      <c r="AW93" s="138"/>
      <c r="AX93" s="150"/>
      <c r="AY93" s="152"/>
      <c r="AZ93" s="138"/>
      <c r="BA93" s="150"/>
      <c r="BB93" s="152"/>
      <c r="BC93" s="138"/>
      <c r="BD93" s="150"/>
      <c r="BE93" s="152"/>
      <c r="BF93" s="138"/>
      <c r="BG93" s="150"/>
      <c r="BH93" s="152"/>
      <c r="BI93" s="138"/>
      <c r="BJ93" s="150"/>
      <c r="BK93" s="152"/>
      <c r="BL93" s="138"/>
      <c r="BM93" s="150"/>
      <c r="BN93" s="152"/>
      <c r="BO93" s="138"/>
      <c r="BP93" s="150"/>
      <c r="BQ93" s="152"/>
      <c r="BR93" s="138"/>
      <c r="BS93" s="150"/>
      <c r="BT93" s="152"/>
      <c r="BU93" s="138"/>
      <c r="BV93" s="150"/>
      <c r="BW93" s="152"/>
      <c r="BX93" s="138"/>
      <c r="BY93" s="150"/>
      <c r="BZ93" s="152"/>
      <c r="CA93" s="138"/>
      <c r="CB93" s="150"/>
      <c r="CC93" s="152"/>
      <c r="CD93" s="138"/>
      <c r="CE93" s="150"/>
      <c r="CF93" s="152"/>
      <c r="CG93" s="138"/>
      <c r="CH93" s="150"/>
      <c r="CI93" s="152"/>
      <c r="CJ93" s="138"/>
    </row>
    <row r="94" spans="1:88" s="34" customFormat="1" ht="11.25" customHeight="1" x14ac:dyDescent="0.25">
      <c r="A94" s="170" t="s">
        <v>113</v>
      </c>
      <c r="B94" s="171"/>
      <c r="C94" s="125">
        <f>(10%*AU94)/15</f>
        <v>0</v>
      </c>
      <c r="D94" s="174"/>
      <c r="E94" s="175"/>
      <c r="F94" s="125">
        <f t="shared" ref="F94" si="1344">(10%*AX94)/15</f>
        <v>0</v>
      </c>
      <c r="G94" s="174"/>
      <c r="H94" s="175"/>
      <c r="I94" s="125">
        <f t="shared" ref="I94" si="1345">(10%*BA94)/15</f>
        <v>0</v>
      </c>
      <c r="J94" s="174"/>
      <c r="K94" s="175"/>
      <c r="L94" s="125">
        <f t="shared" ref="L94" si="1346">(10%*BD94)/15</f>
        <v>0</v>
      </c>
      <c r="M94" s="174"/>
      <c r="N94" s="175"/>
      <c r="O94" s="125">
        <f t="shared" ref="O94" si="1347">(10%*BG94)/15</f>
        <v>0</v>
      </c>
      <c r="P94" s="174"/>
      <c r="Q94" s="175"/>
      <c r="R94" s="125">
        <f t="shared" ref="R94" si="1348">(10%*BJ94)/15</f>
        <v>0</v>
      </c>
      <c r="S94" s="174"/>
      <c r="T94" s="175"/>
      <c r="U94" s="125">
        <f t="shared" ref="U94" si="1349">(10%*BM94)/15</f>
        <v>0</v>
      </c>
      <c r="V94" s="174"/>
      <c r="W94" s="175"/>
      <c r="X94" s="125">
        <f t="shared" ref="X94" si="1350">(10%*BP94)/15</f>
        <v>0</v>
      </c>
      <c r="Y94" s="174"/>
      <c r="Z94" s="175"/>
      <c r="AA94" s="125">
        <f t="shared" ref="AA94" si="1351">(10%*BS94)/15</f>
        <v>0</v>
      </c>
      <c r="AB94" s="174"/>
      <c r="AC94" s="175"/>
      <c r="AD94" s="125">
        <f t="shared" ref="AD94" si="1352">(10%*BV94)/15</f>
        <v>0</v>
      </c>
      <c r="AE94" s="174"/>
      <c r="AF94" s="175"/>
      <c r="AG94" s="125">
        <f t="shared" ref="AG94" si="1353">(10%*BY94)/15</f>
        <v>0</v>
      </c>
      <c r="AH94" s="174"/>
      <c r="AI94" s="175"/>
      <c r="AJ94" s="125">
        <f t="shared" ref="AJ94" si="1354">(10%*CB94)/15</f>
        <v>0</v>
      </c>
      <c r="AK94" s="174"/>
      <c r="AL94" s="175"/>
      <c r="AM94" s="125">
        <f t="shared" ref="AM94" si="1355">(10%*CE94)/15</f>
        <v>0</v>
      </c>
      <c r="AN94" s="174"/>
      <c r="AO94" s="175"/>
      <c r="AP94" s="125">
        <f t="shared" ref="AP94" si="1356">(10%*CH94)/15</f>
        <v>0</v>
      </c>
      <c r="AQ94" s="174"/>
      <c r="AR94" s="175"/>
      <c r="AS94" s="33"/>
      <c r="AT94" s="33"/>
      <c r="AU94" s="139">
        <f>SUM(AU88:AW93)</f>
        <v>0</v>
      </c>
      <c r="AV94" s="140"/>
      <c r="AW94" s="141"/>
      <c r="AX94" s="139">
        <f t="shared" ref="AX94" si="1357">SUM(AX88:AZ93)</f>
        <v>0</v>
      </c>
      <c r="AY94" s="140"/>
      <c r="AZ94" s="141"/>
      <c r="BA94" s="139">
        <f t="shared" ref="BA94" si="1358">SUM(BA88:BC93)</f>
        <v>0</v>
      </c>
      <c r="BB94" s="140"/>
      <c r="BC94" s="141"/>
      <c r="BD94" s="139">
        <f t="shared" ref="BD94" si="1359">SUM(BD88:BF93)</f>
        <v>0</v>
      </c>
      <c r="BE94" s="140"/>
      <c r="BF94" s="141"/>
      <c r="BG94" s="139">
        <f t="shared" ref="BG94" si="1360">SUM(BG88:BI93)</f>
        <v>0</v>
      </c>
      <c r="BH94" s="140"/>
      <c r="BI94" s="141"/>
      <c r="BJ94" s="139">
        <f t="shared" ref="BJ94" si="1361">SUM(BJ88:BL93)</f>
        <v>0</v>
      </c>
      <c r="BK94" s="140"/>
      <c r="BL94" s="141"/>
      <c r="BM94" s="139">
        <f t="shared" ref="BM94" si="1362">SUM(BM88:BO93)</f>
        <v>0</v>
      </c>
      <c r="BN94" s="140"/>
      <c r="BO94" s="141"/>
      <c r="BP94" s="139">
        <f t="shared" ref="BP94" si="1363">SUM(BP88:BR93)</f>
        <v>0</v>
      </c>
      <c r="BQ94" s="140"/>
      <c r="BR94" s="141"/>
      <c r="BS94" s="139">
        <f t="shared" ref="BS94" si="1364">SUM(BS88:BU93)</f>
        <v>0</v>
      </c>
      <c r="BT94" s="140"/>
      <c r="BU94" s="141"/>
      <c r="BV94" s="139">
        <f t="shared" ref="BV94" si="1365">SUM(BV88:BX93)</f>
        <v>0</v>
      </c>
      <c r="BW94" s="140"/>
      <c r="BX94" s="141"/>
      <c r="BY94" s="139">
        <f t="shared" ref="BY94" si="1366">SUM(BY88:CA93)</f>
        <v>0</v>
      </c>
      <c r="BZ94" s="140"/>
      <c r="CA94" s="141"/>
      <c r="CB94" s="139">
        <f t="shared" ref="CB94" si="1367">SUM(CB88:CD93)</f>
        <v>0</v>
      </c>
      <c r="CC94" s="140"/>
      <c r="CD94" s="141"/>
      <c r="CE94" s="139">
        <f t="shared" ref="CE94" si="1368">SUM(CE88:CG93)</f>
        <v>0</v>
      </c>
      <c r="CF94" s="140"/>
      <c r="CG94" s="141"/>
      <c r="CH94" s="139">
        <f t="shared" ref="CH94" si="1369">SUM(CH88:CJ93)</f>
        <v>0</v>
      </c>
      <c r="CI94" s="140"/>
      <c r="CJ94" s="141"/>
    </row>
    <row r="95" spans="1:88" s="34" customFormat="1" ht="11.25" customHeight="1" thickBot="1" x14ac:dyDescent="0.3">
      <c r="A95" s="172"/>
      <c r="B95" s="173"/>
      <c r="C95" s="126"/>
      <c r="D95" s="176"/>
      <c r="E95" s="177"/>
      <c r="F95" s="126"/>
      <c r="G95" s="176"/>
      <c r="H95" s="177"/>
      <c r="I95" s="126"/>
      <c r="J95" s="176"/>
      <c r="K95" s="177"/>
      <c r="L95" s="126"/>
      <c r="M95" s="176"/>
      <c r="N95" s="177"/>
      <c r="O95" s="126"/>
      <c r="P95" s="176"/>
      <c r="Q95" s="177"/>
      <c r="R95" s="126"/>
      <c r="S95" s="176"/>
      <c r="T95" s="177"/>
      <c r="U95" s="126"/>
      <c r="V95" s="176"/>
      <c r="W95" s="177"/>
      <c r="X95" s="126"/>
      <c r="Y95" s="176"/>
      <c r="Z95" s="177"/>
      <c r="AA95" s="126"/>
      <c r="AB95" s="176"/>
      <c r="AC95" s="177"/>
      <c r="AD95" s="126"/>
      <c r="AE95" s="176"/>
      <c r="AF95" s="177"/>
      <c r="AG95" s="126"/>
      <c r="AH95" s="176"/>
      <c r="AI95" s="177"/>
      <c r="AJ95" s="126"/>
      <c r="AK95" s="176"/>
      <c r="AL95" s="177"/>
      <c r="AM95" s="126"/>
      <c r="AN95" s="176"/>
      <c r="AO95" s="177"/>
      <c r="AP95" s="126"/>
      <c r="AQ95" s="176"/>
      <c r="AR95" s="177"/>
      <c r="AS95" s="33"/>
      <c r="AT95" s="33"/>
      <c r="AU95" s="142"/>
      <c r="AV95" s="143"/>
      <c r="AW95" s="144"/>
      <c r="AX95" s="142"/>
      <c r="AY95" s="143"/>
      <c r="AZ95" s="144"/>
      <c r="BA95" s="142"/>
      <c r="BB95" s="143"/>
      <c r="BC95" s="144"/>
      <c r="BD95" s="142"/>
      <c r="BE95" s="143"/>
      <c r="BF95" s="144"/>
      <c r="BG95" s="142"/>
      <c r="BH95" s="143"/>
      <c r="BI95" s="144"/>
      <c r="BJ95" s="142"/>
      <c r="BK95" s="143"/>
      <c r="BL95" s="144"/>
      <c r="BM95" s="142"/>
      <c r="BN95" s="143"/>
      <c r="BO95" s="144"/>
      <c r="BP95" s="142"/>
      <c r="BQ95" s="143"/>
      <c r="BR95" s="144"/>
      <c r="BS95" s="142"/>
      <c r="BT95" s="143"/>
      <c r="BU95" s="144"/>
      <c r="BV95" s="142"/>
      <c r="BW95" s="143"/>
      <c r="BX95" s="144"/>
      <c r="BY95" s="142"/>
      <c r="BZ95" s="143"/>
      <c r="CA95" s="144"/>
      <c r="CB95" s="142"/>
      <c r="CC95" s="143"/>
      <c r="CD95" s="144"/>
      <c r="CE95" s="142"/>
      <c r="CF95" s="143"/>
      <c r="CG95" s="144"/>
      <c r="CH95" s="142"/>
      <c r="CI95" s="143"/>
      <c r="CJ95" s="144"/>
    </row>
  </sheetData>
  <mergeCells count="2926">
    <mergeCell ref="AI18:AI19"/>
    <mergeCell ref="AJ18:AJ19"/>
    <mergeCell ref="AA20:AC21"/>
    <mergeCell ref="AD20:AF21"/>
    <mergeCell ref="AG20:AI21"/>
    <mergeCell ref="AJ20:AL21"/>
    <mergeCell ref="AM20:AO21"/>
    <mergeCell ref="AP20:AR21"/>
    <mergeCell ref="AF18:AF19"/>
    <mergeCell ref="T18:T19"/>
    <mergeCell ref="BG18:BG19"/>
    <mergeCell ref="BH18:BH19"/>
    <mergeCell ref="A20:B21"/>
    <mergeCell ref="C20:E21"/>
    <mergeCell ref="F20:H21"/>
    <mergeCell ref="I20:K21"/>
    <mergeCell ref="L20:N21"/>
    <mergeCell ref="O20:Q21"/>
    <mergeCell ref="R20:T21"/>
    <mergeCell ref="U20:W21"/>
    <mergeCell ref="BA18:BA19"/>
    <mergeCell ref="BB18:BB19"/>
    <mergeCell ref="BC18:BC19"/>
    <mergeCell ref="BD18:BD19"/>
    <mergeCell ref="BE18:BE19"/>
    <mergeCell ref="BF18:BF19"/>
    <mergeCell ref="AU18:AU19"/>
    <mergeCell ref="AV18:AV19"/>
    <mergeCell ref="AW18:AW19"/>
    <mergeCell ref="I18:I19"/>
    <mergeCell ref="AX18:AX19"/>
    <mergeCell ref="AY18:AY19"/>
    <mergeCell ref="AZ18:AZ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BC16:BC17"/>
    <mergeCell ref="BD16:BD17"/>
    <mergeCell ref="BE16:BE17"/>
    <mergeCell ref="BF16:BF17"/>
    <mergeCell ref="BG16:BG17"/>
    <mergeCell ref="AC16:AC17"/>
    <mergeCell ref="AD16:AD17"/>
    <mergeCell ref="AE16:AE17"/>
    <mergeCell ref="AF16:AF17"/>
    <mergeCell ref="AG16:AG17"/>
    <mergeCell ref="AH16:AH17"/>
    <mergeCell ref="W16:W17"/>
    <mergeCell ref="X16:X17"/>
    <mergeCell ref="Y16:Y17"/>
    <mergeCell ref="Z16:Z17"/>
    <mergeCell ref="AA16:AA17"/>
    <mergeCell ref="AB16:AB17"/>
    <mergeCell ref="AQ16:AQ17"/>
    <mergeCell ref="AR16:AR17"/>
    <mergeCell ref="AU16:AU17"/>
    <mergeCell ref="AV16:AV17"/>
    <mergeCell ref="AI16:AI17"/>
    <mergeCell ref="AJ16:AJ17"/>
    <mergeCell ref="AK16:AK17"/>
    <mergeCell ref="AL16:AL17"/>
    <mergeCell ref="AM16:AM17"/>
    <mergeCell ref="AN16:AN17"/>
    <mergeCell ref="J18:J19"/>
    <mergeCell ref="K18:K19"/>
    <mergeCell ref="L18:L19"/>
    <mergeCell ref="M18:M19"/>
    <mergeCell ref="N18:N19"/>
    <mergeCell ref="C18:C19"/>
    <mergeCell ref="D18:D19"/>
    <mergeCell ref="E18:E19"/>
    <mergeCell ref="F18:F19"/>
    <mergeCell ref="G18:G19"/>
    <mergeCell ref="H18:H19"/>
    <mergeCell ref="Q16:Q17"/>
    <mergeCell ref="R16:R17"/>
    <mergeCell ref="S16:S17"/>
    <mergeCell ref="AK18:AK19"/>
    <mergeCell ref="AL18:AL19"/>
    <mergeCell ref="AA18:AA19"/>
    <mergeCell ref="AB18:AB19"/>
    <mergeCell ref="AC18:AC19"/>
    <mergeCell ref="AD18:AD19"/>
    <mergeCell ref="AE18:AE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BG14:BG15"/>
    <mergeCell ref="BH14:BH15"/>
    <mergeCell ref="C16:C17"/>
    <mergeCell ref="D16:D17"/>
    <mergeCell ref="E16:E17"/>
    <mergeCell ref="F16:F17"/>
    <mergeCell ref="G16:G17"/>
    <mergeCell ref="H16:H17"/>
    <mergeCell ref="I16:I17"/>
    <mergeCell ref="J16:J17"/>
    <mergeCell ref="BA14:BA15"/>
    <mergeCell ref="BB14:BB15"/>
    <mergeCell ref="BC14:BC15"/>
    <mergeCell ref="BD14:BD15"/>
    <mergeCell ref="BE14:BE15"/>
    <mergeCell ref="BF14:BF15"/>
    <mergeCell ref="AU14:AU15"/>
    <mergeCell ref="AV14:AV15"/>
    <mergeCell ref="AW14:AW15"/>
    <mergeCell ref="AX14:AX15"/>
    <mergeCell ref="AY14:AY15"/>
    <mergeCell ref="AZ14:AZ15"/>
    <mergeCell ref="AM14:AM15"/>
    <mergeCell ref="BH16:BH17"/>
    <mergeCell ref="AW16:AW17"/>
    <mergeCell ref="AX16:AX17"/>
    <mergeCell ref="AY16:AY17"/>
    <mergeCell ref="AZ16:AZ17"/>
    <mergeCell ref="BA16:BA17"/>
    <mergeCell ref="BB16:BB17"/>
    <mergeCell ref="AO16:AO17"/>
    <mergeCell ref="AP16:AP17"/>
    <mergeCell ref="AJ14:AJ15"/>
    <mergeCell ref="AK14:AK15"/>
    <mergeCell ref="AL14:AL15"/>
    <mergeCell ref="AA14:AA15"/>
    <mergeCell ref="AB14:AB15"/>
    <mergeCell ref="AC14:AC15"/>
    <mergeCell ref="AD14:AD15"/>
    <mergeCell ref="AE14:AE15"/>
    <mergeCell ref="AF14:AF15"/>
    <mergeCell ref="T16:T17"/>
    <mergeCell ref="U16:U17"/>
    <mergeCell ref="V16:V17"/>
    <mergeCell ref="K16:K17"/>
    <mergeCell ref="L16:L17"/>
    <mergeCell ref="M16:M17"/>
    <mergeCell ref="N16:N17"/>
    <mergeCell ref="O16:O17"/>
    <mergeCell ref="P16:P17"/>
    <mergeCell ref="A36:B37"/>
    <mergeCell ref="A46:B47"/>
    <mergeCell ref="A60:B61"/>
    <mergeCell ref="A70:B71"/>
    <mergeCell ref="A82:B83"/>
    <mergeCell ref="AJ94:AL95"/>
    <mergeCell ref="AM94:AO95"/>
    <mergeCell ref="AP94:AR95"/>
    <mergeCell ref="R94:T95"/>
    <mergeCell ref="U94:W95"/>
    <mergeCell ref="X94:Z95"/>
    <mergeCell ref="AA94:AC95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AN14:AN15"/>
    <mergeCell ref="AO14:AO15"/>
    <mergeCell ref="A94:B95"/>
    <mergeCell ref="AJ92:AJ93"/>
    <mergeCell ref="AK92:AK93"/>
    <mergeCell ref="AL92:AL93"/>
    <mergeCell ref="AM92:AM93"/>
    <mergeCell ref="AN92:AN93"/>
    <mergeCell ref="AO92:AO93"/>
    <mergeCell ref="AD92:AD93"/>
    <mergeCell ref="AE92:AE93"/>
    <mergeCell ref="AF92:AF93"/>
    <mergeCell ref="AG92:AG93"/>
    <mergeCell ref="AH92:AH93"/>
    <mergeCell ref="AI92:AI93"/>
    <mergeCell ref="X92:X93"/>
    <mergeCell ref="Y92:Y93"/>
    <mergeCell ref="Z92:Z93"/>
    <mergeCell ref="AA92:AA93"/>
    <mergeCell ref="AB92:AB93"/>
    <mergeCell ref="AC92:AC93"/>
    <mergeCell ref="R92:R93"/>
    <mergeCell ref="S92:S93"/>
    <mergeCell ref="T92:T93"/>
    <mergeCell ref="U92:U93"/>
    <mergeCell ref="V92:V93"/>
    <mergeCell ref="W92:W93"/>
    <mergeCell ref="C92:C93"/>
    <mergeCell ref="D92:D93"/>
    <mergeCell ref="E92:E93"/>
    <mergeCell ref="F92:F93"/>
    <mergeCell ref="G92:G93"/>
    <mergeCell ref="H92:H93"/>
    <mergeCell ref="I92:I93"/>
    <mergeCell ref="AN90:AN91"/>
    <mergeCell ref="AO90:AO91"/>
    <mergeCell ref="AP90:AP91"/>
    <mergeCell ref="AQ90:AQ91"/>
    <mergeCell ref="AD94:AF95"/>
    <mergeCell ref="AG94:AI95"/>
    <mergeCell ref="C94:E95"/>
    <mergeCell ref="F94:H95"/>
    <mergeCell ref="I94:K95"/>
    <mergeCell ref="L94:N95"/>
    <mergeCell ref="O94:Q95"/>
    <mergeCell ref="AR90:AR91"/>
    <mergeCell ref="AP92:AP93"/>
    <mergeCell ref="AQ92:AQ93"/>
    <mergeCell ref="AR92:AR93"/>
    <mergeCell ref="AH90:AH91"/>
    <mergeCell ref="AI90:AI91"/>
    <mergeCell ref="AJ90:AJ91"/>
    <mergeCell ref="AK90:AK91"/>
    <mergeCell ref="AL90:AL91"/>
    <mergeCell ref="AM90:AM91"/>
    <mergeCell ref="AB90:AB91"/>
    <mergeCell ref="AC90:AC91"/>
    <mergeCell ref="AD90:AD91"/>
    <mergeCell ref="AE90:AE91"/>
    <mergeCell ref="AF90:AF91"/>
    <mergeCell ref="AG90:AG91"/>
    <mergeCell ref="L92:L93"/>
    <mergeCell ref="M92:M93"/>
    <mergeCell ref="N92:N93"/>
    <mergeCell ref="O92:O93"/>
    <mergeCell ref="P92:P93"/>
    <mergeCell ref="Q92:Q93"/>
    <mergeCell ref="V90:V91"/>
    <mergeCell ref="W90:W91"/>
    <mergeCell ref="X90:X91"/>
    <mergeCell ref="Y90:Y91"/>
    <mergeCell ref="Z90:Z91"/>
    <mergeCell ref="AA90:AA91"/>
    <mergeCell ref="P90:P91"/>
    <mergeCell ref="Q90:Q91"/>
    <mergeCell ref="R90:R91"/>
    <mergeCell ref="S90:S91"/>
    <mergeCell ref="T90:T91"/>
    <mergeCell ref="U90:U91"/>
    <mergeCell ref="J90:J91"/>
    <mergeCell ref="K90:K91"/>
    <mergeCell ref="L90:L91"/>
    <mergeCell ref="M90:M91"/>
    <mergeCell ref="N90:N91"/>
    <mergeCell ref="O90:O91"/>
    <mergeCell ref="J92:J93"/>
    <mergeCell ref="K92:K93"/>
    <mergeCell ref="AP88:AP89"/>
    <mergeCell ref="AQ88:AQ89"/>
    <mergeCell ref="AR88:AR89"/>
    <mergeCell ref="C90:C91"/>
    <mergeCell ref="D90:D91"/>
    <mergeCell ref="E90:E91"/>
    <mergeCell ref="F90:F91"/>
    <mergeCell ref="G90:G91"/>
    <mergeCell ref="H90:H91"/>
    <mergeCell ref="I90:I91"/>
    <mergeCell ref="AJ88:AJ89"/>
    <mergeCell ref="AK88:AK89"/>
    <mergeCell ref="AL88:AL89"/>
    <mergeCell ref="AM88:AM89"/>
    <mergeCell ref="AN88:AN89"/>
    <mergeCell ref="AO88:AO89"/>
    <mergeCell ref="AD88:AD89"/>
    <mergeCell ref="AE88:AE89"/>
    <mergeCell ref="AF88:AF89"/>
    <mergeCell ref="AG88:AG89"/>
    <mergeCell ref="AH88:AH89"/>
    <mergeCell ref="AI88:AI89"/>
    <mergeCell ref="X88:X89"/>
    <mergeCell ref="Y88:Y89"/>
    <mergeCell ref="Z88:Z89"/>
    <mergeCell ref="AA88:AA89"/>
    <mergeCell ref="AB88:AB89"/>
    <mergeCell ref="AC88:AC89"/>
    <mergeCell ref="R88:R89"/>
    <mergeCell ref="S88:S89"/>
    <mergeCell ref="T88:T89"/>
    <mergeCell ref="U88:U89"/>
    <mergeCell ref="V88:V89"/>
    <mergeCell ref="W88:W89"/>
    <mergeCell ref="L88:L89"/>
    <mergeCell ref="M88:M89"/>
    <mergeCell ref="N88:N89"/>
    <mergeCell ref="O88:O89"/>
    <mergeCell ref="P88:P89"/>
    <mergeCell ref="Q88:Q89"/>
    <mergeCell ref="AR86:AR87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AL86:AL87"/>
    <mergeCell ref="AM86:AM87"/>
    <mergeCell ref="AN86:AN87"/>
    <mergeCell ref="AO86:AO87"/>
    <mergeCell ref="AP86:AP87"/>
    <mergeCell ref="AQ86:AQ87"/>
    <mergeCell ref="AF86:AF87"/>
    <mergeCell ref="AG86:AG87"/>
    <mergeCell ref="AH86:AH87"/>
    <mergeCell ref="AI86:AI87"/>
    <mergeCell ref="AJ86:AJ87"/>
    <mergeCell ref="AK86:AK87"/>
    <mergeCell ref="Z86:Z87"/>
    <mergeCell ref="AA86:AA87"/>
    <mergeCell ref="AB86:AB87"/>
    <mergeCell ref="AC86:AC87"/>
    <mergeCell ref="AD86:AD87"/>
    <mergeCell ref="AE86:AE87"/>
    <mergeCell ref="T86:T87"/>
    <mergeCell ref="U86:U87"/>
    <mergeCell ref="V86:V87"/>
    <mergeCell ref="W86:W87"/>
    <mergeCell ref="X86:X87"/>
    <mergeCell ref="Y86:Y87"/>
    <mergeCell ref="N86:N87"/>
    <mergeCell ref="O86:O87"/>
    <mergeCell ref="P86:P87"/>
    <mergeCell ref="Q86:Q87"/>
    <mergeCell ref="R86:R87"/>
    <mergeCell ref="S86:S87"/>
    <mergeCell ref="H86:H87"/>
    <mergeCell ref="I86:I87"/>
    <mergeCell ref="J86:J87"/>
    <mergeCell ref="K86:K87"/>
    <mergeCell ref="L86:L87"/>
    <mergeCell ref="M86:M87"/>
    <mergeCell ref="BD84:BD85"/>
    <mergeCell ref="BE84:BE85"/>
    <mergeCell ref="BF84:BF85"/>
    <mergeCell ref="BG84:BG85"/>
    <mergeCell ref="BH84:BH85"/>
    <mergeCell ref="C86:C87"/>
    <mergeCell ref="D86:D87"/>
    <mergeCell ref="E86:E87"/>
    <mergeCell ref="F86:F87"/>
    <mergeCell ref="G86:G87"/>
    <mergeCell ref="AX84:AX85"/>
    <mergeCell ref="AY84:AY85"/>
    <mergeCell ref="AZ84:AZ85"/>
    <mergeCell ref="BA84:BA85"/>
    <mergeCell ref="BB84:BB85"/>
    <mergeCell ref="BC84:BC85"/>
    <mergeCell ref="AP84:AP85"/>
    <mergeCell ref="AQ84:AQ85"/>
    <mergeCell ref="AR84:AR85"/>
    <mergeCell ref="AU84:AU85"/>
    <mergeCell ref="AV84:AV85"/>
    <mergeCell ref="AW84:AW85"/>
    <mergeCell ref="AJ84:AJ85"/>
    <mergeCell ref="AK84:AK85"/>
    <mergeCell ref="AL84:AL85"/>
    <mergeCell ref="AM84:AM85"/>
    <mergeCell ref="AN84:AN85"/>
    <mergeCell ref="AO84:AO85"/>
    <mergeCell ref="AD84:AD85"/>
    <mergeCell ref="AE84:AE85"/>
    <mergeCell ref="AF84:AF85"/>
    <mergeCell ref="AG84:AG85"/>
    <mergeCell ref="AH84:AH85"/>
    <mergeCell ref="AI84:AI85"/>
    <mergeCell ref="X84:X85"/>
    <mergeCell ref="Y84:Y85"/>
    <mergeCell ref="Z84:Z85"/>
    <mergeCell ref="AA84:AA85"/>
    <mergeCell ref="AB84:AB85"/>
    <mergeCell ref="AC84:AC85"/>
    <mergeCell ref="R84:R85"/>
    <mergeCell ref="S84:S85"/>
    <mergeCell ref="T84:T85"/>
    <mergeCell ref="U84:U85"/>
    <mergeCell ref="V84:V85"/>
    <mergeCell ref="W84:W85"/>
    <mergeCell ref="L84:L85"/>
    <mergeCell ref="M84:M85"/>
    <mergeCell ref="N84:N85"/>
    <mergeCell ref="O84:O85"/>
    <mergeCell ref="P84:P85"/>
    <mergeCell ref="Q84:Q85"/>
    <mergeCell ref="AR76:AR77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AL76:AL77"/>
    <mergeCell ref="AM76:AM77"/>
    <mergeCell ref="AN76:AN77"/>
    <mergeCell ref="AO76:AO77"/>
    <mergeCell ref="AP76:AP77"/>
    <mergeCell ref="AQ76:AQ77"/>
    <mergeCell ref="AF76:AF77"/>
    <mergeCell ref="AG76:AG77"/>
    <mergeCell ref="AH76:AH77"/>
    <mergeCell ref="AI76:AI77"/>
    <mergeCell ref="AJ76:AJ77"/>
    <mergeCell ref="AK76:AK77"/>
    <mergeCell ref="Z76:Z77"/>
    <mergeCell ref="AA76:AA77"/>
    <mergeCell ref="AB76:AB77"/>
    <mergeCell ref="AC76:AC77"/>
    <mergeCell ref="AD76:AD77"/>
    <mergeCell ref="AE76:AE77"/>
    <mergeCell ref="T76:T77"/>
    <mergeCell ref="U76:U77"/>
    <mergeCell ref="V76:V77"/>
    <mergeCell ref="W76:W77"/>
    <mergeCell ref="H76:H77"/>
    <mergeCell ref="I76:I77"/>
    <mergeCell ref="J76:J77"/>
    <mergeCell ref="K76:K77"/>
    <mergeCell ref="L76:L77"/>
    <mergeCell ref="M76:M77"/>
    <mergeCell ref="L82:N83"/>
    <mergeCell ref="O82:Q83"/>
    <mergeCell ref="AI80:AI81"/>
    <mergeCell ref="AJ80:AJ81"/>
    <mergeCell ref="AK80:AK81"/>
    <mergeCell ref="AL80:AL81"/>
    <mergeCell ref="AM80:AM81"/>
    <mergeCell ref="AN80:AN81"/>
    <mergeCell ref="AC80:AC81"/>
    <mergeCell ref="AD80:AD81"/>
    <mergeCell ref="AE80:AE81"/>
    <mergeCell ref="AF80:AF81"/>
    <mergeCell ref="AG80:AG81"/>
    <mergeCell ref="AH80:AH81"/>
    <mergeCell ref="W80:W81"/>
    <mergeCell ref="N80:N81"/>
    <mergeCell ref="O80:O81"/>
    <mergeCell ref="P80:P81"/>
    <mergeCell ref="AB78:AB79"/>
    <mergeCell ref="AC78:AC79"/>
    <mergeCell ref="AD78:AD79"/>
    <mergeCell ref="AE78:AE79"/>
    <mergeCell ref="AF78:AF79"/>
    <mergeCell ref="U78:U79"/>
    <mergeCell ref="V78:V79"/>
    <mergeCell ref="W78:W79"/>
    <mergeCell ref="C76:C77"/>
    <mergeCell ref="D76:D77"/>
    <mergeCell ref="E76:E77"/>
    <mergeCell ref="F76:F77"/>
    <mergeCell ref="G76:G77"/>
    <mergeCell ref="AJ82:AL83"/>
    <mergeCell ref="AM82:AO83"/>
    <mergeCell ref="AP82:AR83"/>
    <mergeCell ref="R82:T83"/>
    <mergeCell ref="U82:W83"/>
    <mergeCell ref="X82:Z83"/>
    <mergeCell ref="AA82:AC83"/>
    <mergeCell ref="AD82:AF83"/>
    <mergeCell ref="AG82:AI83"/>
    <mergeCell ref="AO80:AO81"/>
    <mergeCell ref="AP80:AP81"/>
    <mergeCell ref="AQ80:AQ81"/>
    <mergeCell ref="AR80:AR81"/>
    <mergeCell ref="C82:E83"/>
    <mergeCell ref="F82:H83"/>
    <mergeCell ref="I82:K83"/>
    <mergeCell ref="X76:X77"/>
    <mergeCell ref="Y76:Y77"/>
    <mergeCell ref="N76:N77"/>
    <mergeCell ref="O76:O77"/>
    <mergeCell ref="P76:P77"/>
    <mergeCell ref="Q76:Q77"/>
    <mergeCell ref="R76:R77"/>
    <mergeCell ref="S76:S77"/>
    <mergeCell ref="C80:C81"/>
    <mergeCell ref="D80:D81"/>
    <mergeCell ref="E80:E81"/>
    <mergeCell ref="F80:F81"/>
    <mergeCell ref="G80:G81"/>
    <mergeCell ref="H80:H81"/>
    <mergeCell ref="I80:I81"/>
    <mergeCell ref="J80:J81"/>
    <mergeCell ref="AM78:AM79"/>
    <mergeCell ref="AN78:AN79"/>
    <mergeCell ref="AO78:AO79"/>
    <mergeCell ref="AP78:AP79"/>
    <mergeCell ref="AQ78:AQ79"/>
    <mergeCell ref="AR78:AR79"/>
    <mergeCell ref="AG78:AG79"/>
    <mergeCell ref="AH78:AH79"/>
    <mergeCell ref="AI78:AI79"/>
    <mergeCell ref="AJ78:AJ79"/>
    <mergeCell ref="X80:X81"/>
    <mergeCell ref="Y80:Y81"/>
    <mergeCell ref="Z80:Z81"/>
    <mergeCell ref="AA80:AA81"/>
    <mergeCell ref="AB80:AB81"/>
    <mergeCell ref="Q80:Q81"/>
    <mergeCell ref="R80:R81"/>
    <mergeCell ref="S80:S81"/>
    <mergeCell ref="T80:T81"/>
    <mergeCell ref="U80:U81"/>
    <mergeCell ref="V80:V81"/>
    <mergeCell ref="K80:K81"/>
    <mergeCell ref="L80:L81"/>
    <mergeCell ref="M80:M81"/>
    <mergeCell ref="AK78:AK79"/>
    <mergeCell ref="AL78:AL79"/>
    <mergeCell ref="AA78:AA79"/>
    <mergeCell ref="Y78:Y79"/>
    <mergeCell ref="Z78:Z79"/>
    <mergeCell ref="O78:O79"/>
    <mergeCell ref="P78:P79"/>
    <mergeCell ref="Q78:Q79"/>
    <mergeCell ref="R78:R79"/>
    <mergeCell ref="S78:S79"/>
    <mergeCell ref="T78:T79"/>
    <mergeCell ref="I78:I79"/>
    <mergeCell ref="J78:J79"/>
    <mergeCell ref="K78:K79"/>
    <mergeCell ref="L78:L79"/>
    <mergeCell ref="M78:M79"/>
    <mergeCell ref="N78:N79"/>
    <mergeCell ref="AO74:AO75"/>
    <mergeCell ref="AP74:AP75"/>
    <mergeCell ref="K74:K75"/>
    <mergeCell ref="L74:L75"/>
    <mergeCell ref="M74:M75"/>
    <mergeCell ref="N74:N75"/>
    <mergeCell ref="O74:O75"/>
    <mergeCell ref="P74:P75"/>
    <mergeCell ref="AR74:AR75"/>
    <mergeCell ref="C78:C79"/>
    <mergeCell ref="D78:D79"/>
    <mergeCell ref="E78:E79"/>
    <mergeCell ref="F78:F79"/>
    <mergeCell ref="G78:G79"/>
    <mergeCell ref="H78:H79"/>
    <mergeCell ref="AI74:AI75"/>
    <mergeCell ref="AJ74:AJ75"/>
    <mergeCell ref="AK74:AK75"/>
    <mergeCell ref="AL74:AL75"/>
    <mergeCell ref="AM74:AM75"/>
    <mergeCell ref="AN74:AN75"/>
    <mergeCell ref="AC74:AC75"/>
    <mergeCell ref="AD74:AD75"/>
    <mergeCell ref="AE74:AE75"/>
    <mergeCell ref="AF74:AF75"/>
    <mergeCell ref="AG74:AG75"/>
    <mergeCell ref="AH74:AH75"/>
    <mergeCell ref="W74:W75"/>
    <mergeCell ref="X74:X75"/>
    <mergeCell ref="Y74:Y75"/>
    <mergeCell ref="Z74:Z75"/>
    <mergeCell ref="AA74:AA75"/>
    <mergeCell ref="AB74:AB75"/>
    <mergeCell ref="Q74:Q75"/>
    <mergeCell ref="R74:R75"/>
    <mergeCell ref="S74:S75"/>
    <mergeCell ref="T74:T75"/>
    <mergeCell ref="U74:U75"/>
    <mergeCell ref="V74:V75"/>
    <mergeCell ref="X78:X79"/>
    <mergeCell ref="BH72:BH73"/>
    <mergeCell ref="C74:C75"/>
    <mergeCell ref="D74:D75"/>
    <mergeCell ref="E74:E75"/>
    <mergeCell ref="F74:F75"/>
    <mergeCell ref="G74:G75"/>
    <mergeCell ref="H74:H75"/>
    <mergeCell ref="I74:I75"/>
    <mergeCell ref="J74:J75"/>
    <mergeCell ref="BA72:BA73"/>
    <mergeCell ref="BB72:BB73"/>
    <mergeCell ref="BC72:BC73"/>
    <mergeCell ref="BD72:BD73"/>
    <mergeCell ref="BE72:BE73"/>
    <mergeCell ref="BF72:BF73"/>
    <mergeCell ref="AU72:AU73"/>
    <mergeCell ref="AV72:AV73"/>
    <mergeCell ref="M72:M73"/>
    <mergeCell ref="N72:N73"/>
    <mergeCell ref="AW72:AW73"/>
    <mergeCell ref="AX72:AX73"/>
    <mergeCell ref="AY72:AY73"/>
    <mergeCell ref="AZ72:AZ73"/>
    <mergeCell ref="AM72:AM73"/>
    <mergeCell ref="AN72:AN73"/>
    <mergeCell ref="AO72:AO73"/>
    <mergeCell ref="AP72:AP73"/>
    <mergeCell ref="AQ72:AQ73"/>
    <mergeCell ref="AR72:AR73"/>
    <mergeCell ref="AG72:AG73"/>
    <mergeCell ref="AH72:AH73"/>
    <mergeCell ref="AQ74:AQ75"/>
    <mergeCell ref="C72:C73"/>
    <mergeCell ref="D72:D73"/>
    <mergeCell ref="E72:E73"/>
    <mergeCell ref="F72:F73"/>
    <mergeCell ref="G72:G73"/>
    <mergeCell ref="H72:H73"/>
    <mergeCell ref="AG70:AI71"/>
    <mergeCell ref="AJ70:AL71"/>
    <mergeCell ref="I72:I73"/>
    <mergeCell ref="J72:J73"/>
    <mergeCell ref="K72:K73"/>
    <mergeCell ref="L72:L73"/>
    <mergeCell ref="C70:E71"/>
    <mergeCell ref="F70:H71"/>
    <mergeCell ref="I70:K71"/>
    <mergeCell ref="L70:N71"/>
    <mergeCell ref="BG72:BG73"/>
    <mergeCell ref="AM70:AO71"/>
    <mergeCell ref="AP70:AR71"/>
    <mergeCell ref="O70:Q71"/>
    <mergeCell ref="R70:T71"/>
    <mergeCell ref="U70:W71"/>
    <mergeCell ref="X70:Z71"/>
    <mergeCell ref="AA70:AC71"/>
    <mergeCell ref="AD70:AF71"/>
    <mergeCell ref="U72:U73"/>
    <mergeCell ref="V72:V73"/>
    <mergeCell ref="W72:W73"/>
    <mergeCell ref="X72:X73"/>
    <mergeCell ref="Y72:Y73"/>
    <mergeCell ref="Z72:Z73"/>
    <mergeCell ref="O72:O73"/>
    <mergeCell ref="P72:P73"/>
    <mergeCell ref="Q72:Q73"/>
    <mergeCell ref="R72:R73"/>
    <mergeCell ref="S72:S73"/>
    <mergeCell ref="T72:T73"/>
    <mergeCell ref="AI72:AI73"/>
    <mergeCell ref="AJ72:AJ73"/>
    <mergeCell ref="AK72:AK73"/>
    <mergeCell ref="AL72:AL73"/>
    <mergeCell ref="AA72:AA73"/>
    <mergeCell ref="AB72:AB73"/>
    <mergeCell ref="AC72:AC73"/>
    <mergeCell ref="AD72:AD73"/>
    <mergeCell ref="AE72:AE73"/>
    <mergeCell ref="AF72:AF73"/>
    <mergeCell ref="AH68:AH69"/>
    <mergeCell ref="AI68:AI69"/>
    <mergeCell ref="AJ68:AJ69"/>
    <mergeCell ref="AK68:AK69"/>
    <mergeCell ref="AL68:AL69"/>
    <mergeCell ref="AM68:AM69"/>
    <mergeCell ref="AB68:AB69"/>
    <mergeCell ref="AC68:AC69"/>
    <mergeCell ref="AD68:AD69"/>
    <mergeCell ref="AE68:AE69"/>
    <mergeCell ref="AF68:AF69"/>
    <mergeCell ref="AG68:AG69"/>
    <mergeCell ref="V68:V69"/>
    <mergeCell ref="W68:W69"/>
    <mergeCell ref="X68:X69"/>
    <mergeCell ref="Y68:Y69"/>
    <mergeCell ref="Z68:Z69"/>
    <mergeCell ref="AA68:AA69"/>
    <mergeCell ref="P68:P69"/>
    <mergeCell ref="Q68:Q69"/>
    <mergeCell ref="R68:R69"/>
    <mergeCell ref="S68:S69"/>
    <mergeCell ref="T68:T69"/>
    <mergeCell ref="U68:U69"/>
    <mergeCell ref="J68:J69"/>
    <mergeCell ref="K68:K69"/>
    <mergeCell ref="L68:L69"/>
    <mergeCell ref="M68:M69"/>
    <mergeCell ref="N68:N69"/>
    <mergeCell ref="O68:O69"/>
    <mergeCell ref="C68:C69"/>
    <mergeCell ref="D68:D69"/>
    <mergeCell ref="E68:E69"/>
    <mergeCell ref="F68:F69"/>
    <mergeCell ref="G68:G69"/>
    <mergeCell ref="H68:H69"/>
    <mergeCell ref="I68:I69"/>
    <mergeCell ref="AR66:AR67"/>
    <mergeCell ref="AL66:AL67"/>
    <mergeCell ref="AM66:AM67"/>
    <mergeCell ref="AN66:AN67"/>
    <mergeCell ref="AN68:AN69"/>
    <mergeCell ref="AO68:AO69"/>
    <mergeCell ref="AP68:AP69"/>
    <mergeCell ref="AQ68:AQ69"/>
    <mergeCell ref="AR68:AR69"/>
    <mergeCell ref="AN64:AN65"/>
    <mergeCell ref="AO64:AO65"/>
    <mergeCell ref="AP64:AP65"/>
    <mergeCell ref="AQ64:AQ65"/>
    <mergeCell ref="AR64:AR65"/>
    <mergeCell ref="M64:M65"/>
    <mergeCell ref="N64:N65"/>
    <mergeCell ref="O64:O65"/>
    <mergeCell ref="AO66:AO67"/>
    <mergeCell ref="AP66:AP67"/>
    <mergeCell ref="AQ66:AQ67"/>
    <mergeCell ref="AF66:AF67"/>
    <mergeCell ref="AG66:AG67"/>
    <mergeCell ref="AH66:AH67"/>
    <mergeCell ref="AI66:AI67"/>
    <mergeCell ref="AJ66:AJ67"/>
    <mergeCell ref="AK66:AK67"/>
    <mergeCell ref="Z66:Z67"/>
    <mergeCell ref="AA66:AA67"/>
    <mergeCell ref="AB66:AB67"/>
    <mergeCell ref="AC66:AC67"/>
    <mergeCell ref="AD66:AD67"/>
    <mergeCell ref="AE66:AE67"/>
    <mergeCell ref="T66:T67"/>
    <mergeCell ref="U66:U67"/>
    <mergeCell ref="V66:V67"/>
    <mergeCell ref="W66:W67"/>
    <mergeCell ref="X66:X67"/>
    <mergeCell ref="Y66:Y67"/>
    <mergeCell ref="S64:S65"/>
    <mergeCell ref="T64:T65"/>
    <mergeCell ref="U64:U65"/>
    <mergeCell ref="J64:J65"/>
    <mergeCell ref="K64:K65"/>
    <mergeCell ref="L64:L65"/>
    <mergeCell ref="N66:N67"/>
    <mergeCell ref="O66:O67"/>
    <mergeCell ref="P66:P67"/>
    <mergeCell ref="Q66:Q67"/>
    <mergeCell ref="R66:R67"/>
    <mergeCell ref="S66:S67"/>
    <mergeCell ref="Y64:Y65"/>
    <mergeCell ref="H66:H67"/>
    <mergeCell ref="I66:I67"/>
    <mergeCell ref="J66:J67"/>
    <mergeCell ref="K66:K67"/>
    <mergeCell ref="L66:L67"/>
    <mergeCell ref="M66:M67"/>
    <mergeCell ref="AP62:AP63"/>
    <mergeCell ref="AQ62:AQ63"/>
    <mergeCell ref="AF62:AF63"/>
    <mergeCell ref="AG62:AG63"/>
    <mergeCell ref="AH62:AH63"/>
    <mergeCell ref="AI62:AI63"/>
    <mergeCell ref="C66:C67"/>
    <mergeCell ref="D66:D67"/>
    <mergeCell ref="E66:E67"/>
    <mergeCell ref="F66:F67"/>
    <mergeCell ref="G66:G67"/>
    <mergeCell ref="AH64:AH65"/>
    <mergeCell ref="AI64:AI65"/>
    <mergeCell ref="AJ64:AJ65"/>
    <mergeCell ref="AK64:AK65"/>
    <mergeCell ref="AL64:AL65"/>
    <mergeCell ref="AM64:AM65"/>
    <mergeCell ref="AB64:AB65"/>
    <mergeCell ref="AC64:AC65"/>
    <mergeCell ref="AD64:AD65"/>
    <mergeCell ref="AE64:AE65"/>
    <mergeCell ref="AF64:AF65"/>
    <mergeCell ref="AG64:AG65"/>
    <mergeCell ref="V64:V65"/>
    <mergeCell ref="W64:W65"/>
    <mergeCell ref="X64:X65"/>
    <mergeCell ref="Z64:Z65"/>
    <mergeCell ref="AA64:AA65"/>
    <mergeCell ref="P64:P65"/>
    <mergeCell ref="Q64:Q65"/>
    <mergeCell ref="R64:R65"/>
    <mergeCell ref="N62:N63"/>
    <mergeCell ref="O62:O63"/>
    <mergeCell ref="P62:P63"/>
    <mergeCell ref="Q62:Q63"/>
    <mergeCell ref="R62:R63"/>
    <mergeCell ref="S62:S63"/>
    <mergeCell ref="BF62:BF63"/>
    <mergeCell ref="BG62:BG63"/>
    <mergeCell ref="BH62:BH63"/>
    <mergeCell ref="C64:C65"/>
    <mergeCell ref="D64:D65"/>
    <mergeCell ref="E64:E65"/>
    <mergeCell ref="F64:F65"/>
    <mergeCell ref="G64:G65"/>
    <mergeCell ref="H64:H65"/>
    <mergeCell ref="I64:I65"/>
    <mergeCell ref="AZ62:AZ63"/>
    <mergeCell ref="BA62:BA63"/>
    <mergeCell ref="BB62:BB63"/>
    <mergeCell ref="BC62:BC63"/>
    <mergeCell ref="BD62:BD63"/>
    <mergeCell ref="BE62:BE63"/>
    <mergeCell ref="AR62:AR63"/>
    <mergeCell ref="AU62:AU63"/>
    <mergeCell ref="AV62:AV63"/>
    <mergeCell ref="AW62:AW63"/>
    <mergeCell ref="AX62:AX63"/>
    <mergeCell ref="AY62:AY63"/>
    <mergeCell ref="AL62:AL63"/>
    <mergeCell ref="AM62:AM63"/>
    <mergeCell ref="AN62:AN63"/>
    <mergeCell ref="AO62:AO63"/>
    <mergeCell ref="H62:H63"/>
    <mergeCell ref="I62:I63"/>
    <mergeCell ref="J62:J63"/>
    <mergeCell ref="K62:K63"/>
    <mergeCell ref="L62:L63"/>
    <mergeCell ref="M62:M63"/>
    <mergeCell ref="C62:C63"/>
    <mergeCell ref="D62:D63"/>
    <mergeCell ref="E62:E63"/>
    <mergeCell ref="F62:F63"/>
    <mergeCell ref="G62:G63"/>
    <mergeCell ref="AJ60:AL61"/>
    <mergeCell ref="AM60:AO61"/>
    <mergeCell ref="AP60:AR61"/>
    <mergeCell ref="R60:T61"/>
    <mergeCell ref="U60:W61"/>
    <mergeCell ref="X60:Z61"/>
    <mergeCell ref="AA60:AC61"/>
    <mergeCell ref="AJ62:AJ63"/>
    <mergeCell ref="AK62:AK63"/>
    <mergeCell ref="Z62:Z63"/>
    <mergeCell ref="AA62:AA63"/>
    <mergeCell ref="AB62:AB63"/>
    <mergeCell ref="AC62:AC63"/>
    <mergeCell ref="AD62:AD63"/>
    <mergeCell ref="AE62:AE63"/>
    <mergeCell ref="T62:T63"/>
    <mergeCell ref="U62:U63"/>
    <mergeCell ref="V62:V63"/>
    <mergeCell ref="W62:W63"/>
    <mergeCell ref="X62:X63"/>
    <mergeCell ref="Y62:Y63"/>
    <mergeCell ref="AD60:AF61"/>
    <mergeCell ref="AG60:AI61"/>
    <mergeCell ref="AO58:AO59"/>
    <mergeCell ref="AP58:AP59"/>
    <mergeCell ref="AQ58:AQ59"/>
    <mergeCell ref="AR58:AR59"/>
    <mergeCell ref="C60:E61"/>
    <mergeCell ref="F60:H61"/>
    <mergeCell ref="I60:K61"/>
    <mergeCell ref="L60:N61"/>
    <mergeCell ref="O60:Q61"/>
    <mergeCell ref="AI58:AI59"/>
    <mergeCell ref="AJ58:AJ59"/>
    <mergeCell ref="AK58:AK59"/>
    <mergeCell ref="AL58:AL59"/>
    <mergeCell ref="AM58:AM59"/>
    <mergeCell ref="AN58:AN59"/>
    <mergeCell ref="AC58:AC59"/>
    <mergeCell ref="AD58:AD59"/>
    <mergeCell ref="AE58:AE59"/>
    <mergeCell ref="AF58:AF59"/>
    <mergeCell ref="AG58:AG59"/>
    <mergeCell ref="AH58:AH59"/>
    <mergeCell ref="W58:W59"/>
    <mergeCell ref="X58:X59"/>
    <mergeCell ref="Y58:Y59"/>
    <mergeCell ref="Z58:Z59"/>
    <mergeCell ref="AA58:AA59"/>
    <mergeCell ref="AB58:AB59"/>
    <mergeCell ref="Q58:Q59"/>
    <mergeCell ref="R58:R59"/>
    <mergeCell ref="S58:S59"/>
    <mergeCell ref="T58:T59"/>
    <mergeCell ref="U58:U59"/>
    <mergeCell ref="V58:V59"/>
    <mergeCell ref="K58:K59"/>
    <mergeCell ref="L58:L59"/>
    <mergeCell ref="M58:M59"/>
    <mergeCell ref="N58:N59"/>
    <mergeCell ref="O58:O59"/>
    <mergeCell ref="P58:P59"/>
    <mergeCell ref="C58:C59"/>
    <mergeCell ref="D58:D59"/>
    <mergeCell ref="E58:E59"/>
    <mergeCell ref="F58:F59"/>
    <mergeCell ref="G58:G59"/>
    <mergeCell ref="H58:H59"/>
    <mergeCell ref="I58:I59"/>
    <mergeCell ref="J58:J59"/>
    <mergeCell ref="AN56:AN57"/>
    <mergeCell ref="AO56:AO57"/>
    <mergeCell ref="AP56:AP57"/>
    <mergeCell ref="AQ56:AQ57"/>
    <mergeCell ref="AR56:AR57"/>
    <mergeCell ref="AG56:AG57"/>
    <mergeCell ref="AH56:AH57"/>
    <mergeCell ref="AI56:AI57"/>
    <mergeCell ref="AJ56:AJ57"/>
    <mergeCell ref="AK56:AK57"/>
    <mergeCell ref="AL56:AL57"/>
    <mergeCell ref="AA56:AA57"/>
    <mergeCell ref="AB56:AB57"/>
    <mergeCell ref="AC56:AC57"/>
    <mergeCell ref="AD56:AD57"/>
    <mergeCell ref="AE56:AE57"/>
    <mergeCell ref="AF56:AF57"/>
    <mergeCell ref="AM56:AM57"/>
    <mergeCell ref="U56:U57"/>
    <mergeCell ref="V56:V57"/>
    <mergeCell ref="W56:W57"/>
    <mergeCell ref="X56:X57"/>
    <mergeCell ref="Y56:Y57"/>
    <mergeCell ref="Z56:Z57"/>
    <mergeCell ref="O56:O57"/>
    <mergeCell ref="P56:P57"/>
    <mergeCell ref="Q56:Q57"/>
    <mergeCell ref="R56:R57"/>
    <mergeCell ref="S56:S57"/>
    <mergeCell ref="T56:T57"/>
    <mergeCell ref="I56:I57"/>
    <mergeCell ref="J56:J57"/>
    <mergeCell ref="K56:K57"/>
    <mergeCell ref="L56:L57"/>
    <mergeCell ref="M56:M57"/>
    <mergeCell ref="N56:N57"/>
    <mergeCell ref="AO54:AO55"/>
    <mergeCell ref="AP54:AP55"/>
    <mergeCell ref="AQ54:AQ55"/>
    <mergeCell ref="AR54:AR55"/>
    <mergeCell ref="C56:C57"/>
    <mergeCell ref="D56:D57"/>
    <mergeCell ref="E56:E57"/>
    <mergeCell ref="F56:F57"/>
    <mergeCell ref="G56:G57"/>
    <mergeCell ref="H56:H57"/>
    <mergeCell ref="AI54:AI55"/>
    <mergeCell ref="AJ54:AJ55"/>
    <mergeCell ref="AK54:AK55"/>
    <mergeCell ref="AL54:AL55"/>
    <mergeCell ref="AM54:AM55"/>
    <mergeCell ref="AN54:AN55"/>
    <mergeCell ref="AC54:AC55"/>
    <mergeCell ref="AD54:AD55"/>
    <mergeCell ref="AE54:AE55"/>
    <mergeCell ref="AF54:AF55"/>
    <mergeCell ref="AG54:AG55"/>
    <mergeCell ref="AH54:AH55"/>
    <mergeCell ref="W54:W55"/>
    <mergeCell ref="X54:X55"/>
    <mergeCell ref="Y54:Y55"/>
    <mergeCell ref="Z54:Z55"/>
    <mergeCell ref="AA54:AA55"/>
    <mergeCell ref="AB54:AB55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P54:P55"/>
    <mergeCell ref="BG52:BG53"/>
    <mergeCell ref="BH52:BH53"/>
    <mergeCell ref="C54:C55"/>
    <mergeCell ref="D54:D55"/>
    <mergeCell ref="E54:E55"/>
    <mergeCell ref="F54:F55"/>
    <mergeCell ref="G54:G55"/>
    <mergeCell ref="H54:H55"/>
    <mergeCell ref="I54:I55"/>
    <mergeCell ref="J54:J55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AM52:AM53"/>
    <mergeCell ref="AN52:AN53"/>
    <mergeCell ref="I52:I53"/>
    <mergeCell ref="J52:J53"/>
    <mergeCell ref="K52:K53"/>
    <mergeCell ref="L52:L53"/>
    <mergeCell ref="M52:M53"/>
    <mergeCell ref="N52:N53"/>
    <mergeCell ref="C52:C53"/>
    <mergeCell ref="D52:D53"/>
    <mergeCell ref="E52:E53"/>
    <mergeCell ref="F52:F53"/>
    <mergeCell ref="G52:G53"/>
    <mergeCell ref="H52:H53"/>
    <mergeCell ref="AO52:AO53"/>
    <mergeCell ref="AP52:AP53"/>
    <mergeCell ref="AQ52:AQ53"/>
    <mergeCell ref="AR52:AR53"/>
    <mergeCell ref="AG52:AG53"/>
    <mergeCell ref="AH52:AH53"/>
    <mergeCell ref="AI52:AI53"/>
    <mergeCell ref="AJ52:AJ53"/>
    <mergeCell ref="AK52:AK53"/>
    <mergeCell ref="AL52:AL53"/>
    <mergeCell ref="AA52:AA53"/>
    <mergeCell ref="AB52:AB53"/>
    <mergeCell ref="AC52:AC53"/>
    <mergeCell ref="AD52:AD53"/>
    <mergeCell ref="AE52:AE53"/>
    <mergeCell ref="AF52:AF53"/>
    <mergeCell ref="U52:U53"/>
    <mergeCell ref="V52:V53"/>
    <mergeCell ref="W52:W53"/>
    <mergeCell ref="X52:X53"/>
    <mergeCell ref="AJ42:AJ43"/>
    <mergeCell ref="AK42:AK43"/>
    <mergeCell ref="AL42:AL43"/>
    <mergeCell ref="AM42:AM43"/>
    <mergeCell ref="AN42:AN43"/>
    <mergeCell ref="AO42:AO43"/>
    <mergeCell ref="AA42:AA43"/>
    <mergeCell ref="AB42:AB43"/>
    <mergeCell ref="AC42:AC43"/>
    <mergeCell ref="AD42:AD43"/>
    <mergeCell ref="AE42:AE43"/>
    <mergeCell ref="AF42:AF43"/>
    <mergeCell ref="O52:O53"/>
    <mergeCell ref="P52:P53"/>
    <mergeCell ref="Q52:Q53"/>
    <mergeCell ref="R52:R53"/>
    <mergeCell ref="S52:S53"/>
    <mergeCell ref="T52:T53"/>
    <mergeCell ref="Y52:Y53"/>
    <mergeCell ref="Z52:Z53"/>
    <mergeCell ref="AG46:AI47"/>
    <mergeCell ref="AJ46:AL47"/>
    <mergeCell ref="AM46:AO47"/>
    <mergeCell ref="AH42:AH43"/>
    <mergeCell ref="AI42:AI43"/>
    <mergeCell ref="AO40:AO41"/>
    <mergeCell ref="AP40:AP41"/>
    <mergeCell ref="AQ40:AQ41"/>
    <mergeCell ref="AR40:AR41"/>
    <mergeCell ref="L42:L43"/>
    <mergeCell ref="M42:M43"/>
    <mergeCell ref="N42:N43"/>
    <mergeCell ref="O42:O43"/>
    <mergeCell ref="P42:P43"/>
    <mergeCell ref="Q42:Q43"/>
    <mergeCell ref="AI40:AI41"/>
    <mergeCell ref="AJ40:AJ41"/>
    <mergeCell ref="AK40:AK41"/>
    <mergeCell ref="AL40:AL41"/>
    <mergeCell ref="AM40:AM41"/>
    <mergeCell ref="AN40:AN41"/>
    <mergeCell ref="AC40:AC41"/>
    <mergeCell ref="AD40:AD41"/>
    <mergeCell ref="AE40:AE41"/>
    <mergeCell ref="AF40:AF41"/>
    <mergeCell ref="AG40:AG41"/>
    <mergeCell ref="AH40:AH41"/>
    <mergeCell ref="W40:W41"/>
    <mergeCell ref="X40:X41"/>
    <mergeCell ref="Y40:Y41"/>
    <mergeCell ref="Z40:Z41"/>
    <mergeCell ref="Q40:Q41"/>
    <mergeCell ref="R40:R41"/>
    <mergeCell ref="S40:S41"/>
    <mergeCell ref="T40:T41"/>
    <mergeCell ref="U40:U41"/>
    <mergeCell ref="V40:V41"/>
    <mergeCell ref="L40:L41"/>
    <mergeCell ref="M40:M41"/>
    <mergeCell ref="N40:N41"/>
    <mergeCell ref="O40:O41"/>
    <mergeCell ref="P40:P41"/>
    <mergeCell ref="M44:M45"/>
    <mergeCell ref="N44:N45"/>
    <mergeCell ref="P44:P45"/>
    <mergeCell ref="U42:U43"/>
    <mergeCell ref="V42:V43"/>
    <mergeCell ref="V44:V45"/>
    <mergeCell ref="I40:I41"/>
    <mergeCell ref="J40:J41"/>
    <mergeCell ref="K40:K41"/>
    <mergeCell ref="I42:I43"/>
    <mergeCell ref="J42:J43"/>
    <mergeCell ref="K42:K43"/>
    <mergeCell ref="R42:R43"/>
    <mergeCell ref="S42:S43"/>
    <mergeCell ref="T42:T43"/>
    <mergeCell ref="AP46:AR47"/>
    <mergeCell ref="C40:C41"/>
    <mergeCell ref="D40:D41"/>
    <mergeCell ref="E40:E41"/>
    <mergeCell ref="C42:C43"/>
    <mergeCell ref="D42:D43"/>
    <mergeCell ref="E42:E43"/>
    <mergeCell ref="C46:E47"/>
    <mergeCell ref="F46:H47"/>
    <mergeCell ref="I46:K47"/>
    <mergeCell ref="L46:N47"/>
    <mergeCell ref="O46:Q47"/>
    <mergeCell ref="R46:T47"/>
    <mergeCell ref="F40:F41"/>
    <mergeCell ref="G40:G41"/>
    <mergeCell ref="H40:H41"/>
    <mergeCell ref="AE44:AE45"/>
    <mergeCell ref="AF44:AF45"/>
    <mergeCell ref="AH44:AH45"/>
    <mergeCell ref="AI44:AI45"/>
    <mergeCell ref="Q44:Q45"/>
    <mergeCell ref="S44:S45"/>
    <mergeCell ref="T44:T45"/>
    <mergeCell ref="D44:D45"/>
    <mergeCell ref="E44:E45"/>
    <mergeCell ref="G44:G45"/>
    <mergeCell ref="H44:H45"/>
    <mergeCell ref="AP42:AP43"/>
    <mergeCell ref="AQ42:AQ43"/>
    <mergeCell ref="AK44:AK45"/>
    <mergeCell ref="AL44:AL45"/>
    <mergeCell ref="AG42:AG43"/>
    <mergeCell ref="F42:F43"/>
    <mergeCell ref="G42:G43"/>
    <mergeCell ref="H42:H43"/>
    <mergeCell ref="J44:J45"/>
    <mergeCell ref="R44:R45"/>
    <mergeCell ref="U44:U45"/>
    <mergeCell ref="X44:X45"/>
    <mergeCell ref="AA44:AA45"/>
    <mergeCell ref="AD44:AD45"/>
    <mergeCell ref="AG44:AG45"/>
    <mergeCell ref="W42:W43"/>
    <mergeCell ref="X42:X43"/>
    <mergeCell ref="Y42:Y43"/>
    <mergeCell ref="Z42:Z43"/>
    <mergeCell ref="W44:W45"/>
    <mergeCell ref="Y44:Y45"/>
    <mergeCell ref="Z44:Z45"/>
    <mergeCell ref="AB44:AB45"/>
    <mergeCell ref="K44:K45"/>
    <mergeCell ref="AC44:AC45"/>
    <mergeCell ref="I38:I39"/>
    <mergeCell ref="J38:J39"/>
    <mergeCell ref="K38:K39"/>
    <mergeCell ref="L38:L39"/>
    <mergeCell ref="M38:M39"/>
    <mergeCell ref="N38:N39"/>
    <mergeCell ref="C38:C39"/>
    <mergeCell ref="D38:D39"/>
    <mergeCell ref="E38:E39"/>
    <mergeCell ref="F38:F39"/>
    <mergeCell ref="G38:G39"/>
    <mergeCell ref="H38:H39"/>
    <mergeCell ref="O36:Q37"/>
    <mergeCell ref="U36:W37"/>
    <mergeCell ref="R36:T37"/>
    <mergeCell ref="X36:Z37"/>
    <mergeCell ref="AA36:AC37"/>
    <mergeCell ref="AB38:AB39"/>
    <mergeCell ref="AC38:AC39"/>
    <mergeCell ref="O38:O39"/>
    <mergeCell ref="P38:P39"/>
    <mergeCell ref="Q38:Q39"/>
    <mergeCell ref="R38:R39"/>
    <mergeCell ref="S38:S39"/>
    <mergeCell ref="T38:T39"/>
    <mergeCell ref="AD36:AF37"/>
    <mergeCell ref="C36:E37"/>
    <mergeCell ref="F36:H37"/>
    <mergeCell ref="I36:K37"/>
    <mergeCell ref="L36:N37"/>
    <mergeCell ref="V32:V33"/>
    <mergeCell ref="W32:W33"/>
    <mergeCell ref="V34:V35"/>
    <mergeCell ref="W34:W35"/>
    <mergeCell ref="Y32:Y33"/>
    <mergeCell ref="Z32:Z33"/>
    <mergeCell ref="Y34:Y35"/>
    <mergeCell ref="Z34:Z35"/>
    <mergeCell ref="P32:P33"/>
    <mergeCell ref="Q32:Q33"/>
    <mergeCell ref="P34:P35"/>
    <mergeCell ref="Q34:Q35"/>
    <mergeCell ref="S32:S33"/>
    <mergeCell ref="T32:T33"/>
    <mergeCell ref="S34:S35"/>
    <mergeCell ref="T34:T35"/>
    <mergeCell ref="J32:J33"/>
    <mergeCell ref="K32:K33"/>
    <mergeCell ref="J34:J35"/>
    <mergeCell ref="K34:K35"/>
    <mergeCell ref="M32:M33"/>
    <mergeCell ref="N32:N33"/>
    <mergeCell ref="M34:M35"/>
    <mergeCell ref="N34:N35"/>
    <mergeCell ref="G32:G33"/>
    <mergeCell ref="H32:H33"/>
    <mergeCell ref="G34:G35"/>
    <mergeCell ref="H34:H35"/>
    <mergeCell ref="D34:D35"/>
    <mergeCell ref="E34:E35"/>
    <mergeCell ref="AE32:AE33"/>
    <mergeCell ref="AF32:AF33"/>
    <mergeCell ref="AE34:AE35"/>
    <mergeCell ref="AF34:AF35"/>
    <mergeCell ref="AB32:AB33"/>
    <mergeCell ref="AC32:AC33"/>
    <mergeCell ref="AB34:AB35"/>
    <mergeCell ref="AC34:AC35"/>
    <mergeCell ref="AK32:AK33"/>
    <mergeCell ref="AL32:AL33"/>
    <mergeCell ref="AK34:AK35"/>
    <mergeCell ref="AL34:AL35"/>
    <mergeCell ref="AH32:AH33"/>
    <mergeCell ref="AI32:AI33"/>
    <mergeCell ref="AH34:AH35"/>
    <mergeCell ref="AI34:AI35"/>
    <mergeCell ref="I32:I33"/>
    <mergeCell ref="L32:L33"/>
    <mergeCell ref="O32:O33"/>
    <mergeCell ref="R32:R33"/>
    <mergeCell ref="U32:U33"/>
    <mergeCell ref="X32:X33"/>
    <mergeCell ref="AJ11:AL11"/>
    <mergeCell ref="AM11:AO11"/>
    <mergeCell ref="AP11:AR11"/>
    <mergeCell ref="D32:D33"/>
    <mergeCell ref="E32:E33"/>
    <mergeCell ref="E30:E31"/>
    <mergeCell ref="G30:G31"/>
    <mergeCell ref="H30:H31"/>
    <mergeCell ref="J30:J31"/>
    <mergeCell ref="K30:K31"/>
    <mergeCell ref="R11:T11"/>
    <mergeCell ref="U11:W11"/>
    <mergeCell ref="X11:Z11"/>
    <mergeCell ref="AA11:AC11"/>
    <mergeCell ref="AD11:AF11"/>
    <mergeCell ref="AG11:AI11"/>
    <mergeCell ref="D30:D31"/>
    <mergeCell ref="C11:E11"/>
    <mergeCell ref="F11:H11"/>
    <mergeCell ref="I11:K11"/>
    <mergeCell ref="C14:C15"/>
    <mergeCell ref="D14:D15"/>
    <mergeCell ref="E14:E15"/>
    <mergeCell ref="F14:F15"/>
    <mergeCell ref="G14:G15"/>
    <mergeCell ref="H14:H15"/>
    <mergeCell ref="AP14:AP15"/>
    <mergeCell ref="AQ14:AQ15"/>
    <mergeCell ref="AR14:AR15"/>
    <mergeCell ref="AG14:AG15"/>
    <mergeCell ref="AH14:AH15"/>
    <mergeCell ref="AI14:AI15"/>
    <mergeCell ref="O11:Q11"/>
    <mergeCell ref="M30:M31"/>
    <mergeCell ref="N30:N31"/>
    <mergeCell ref="P30:P31"/>
    <mergeCell ref="Q30:Q31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AA30:AA31"/>
    <mergeCell ref="AD30:AD31"/>
    <mergeCell ref="AG30:AG31"/>
    <mergeCell ref="AJ30:AJ31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AH30:AH31"/>
    <mergeCell ref="C44:C45"/>
    <mergeCell ref="F44:F45"/>
    <mergeCell ref="I44:I45"/>
    <mergeCell ref="L44:L45"/>
    <mergeCell ref="O44:O45"/>
    <mergeCell ref="AR42:AR43"/>
    <mergeCell ref="AP12:AR12"/>
    <mergeCell ref="AP30:AP31"/>
    <mergeCell ref="AQ30:AQ31"/>
    <mergeCell ref="AJ44:AJ45"/>
    <mergeCell ref="AM44:AM45"/>
    <mergeCell ref="AR44:AR45"/>
    <mergeCell ref="AN44:AN45"/>
    <mergeCell ref="AO44:AO45"/>
    <mergeCell ref="AP44:AP45"/>
    <mergeCell ref="AQ44:AQ45"/>
    <mergeCell ref="BE38:BE39"/>
    <mergeCell ref="AY38:AY39"/>
    <mergeCell ref="AZ38:AZ39"/>
    <mergeCell ref="BA38:BA39"/>
    <mergeCell ref="BB38:BB39"/>
    <mergeCell ref="AI30:AI31"/>
    <mergeCell ref="AK30:AK31"/>
    <mergeCell ref="AL30:AL31"/>
    <mergeCell ref="AN30:AN31"/>
    <mergeCell ref="AO30:AO31"/>
    <mergeCell ref="S30:S31"/>
    <mergeCell ref="T30:T31"/>
    <mergeCell ref="V30:V31"/>
    <mergeCell ref="W30:W31"/>
    <mergeCell ref="Y30:Y31"/>
    <mergeCell ref="Z30:Z31"/>
    <mergeCell ref="AM38:AM39"/>
    <mergeCell ref="AR38:AR39"/>
    <mergeCell ref="AU38:AU39"/>
    <mergeCell ref="AV38:AV39"/>
    <mergeCell ref="AW38:AW39"/>
    <mergeCell ref="AX38:AX39"/>
    <mergeCell ref="U38:U39"/>
    <mergeCell ref="X38:X39"/>
    <mergeCell ref="AA38:AA39"/>
    <mergeCell ref="AD38:AD39"/>
    <mergeCell ref="AG38:AG39"/>
    <mergeCell ref="AJ38:AJ39"/>
    <mergeCell ref="V38:V39"/>
    <mergeCell ref="W38:W39"/>
    <mergeCell ref="Y38:Y39"/>
    <mergeCell ref="Z38:Z39"/>
    <mergeCell ref="U46:W47"/>
    <mergeCell ref="X46:Z47"/>
    <mergeCell ref="AA46:AC47"/>
    <mergeCell ref="AD46:AF47"/>
    <mergeCell ref="AK38:AK39"/>
    <mergeCell ref="AL38:AL39"/>
    <mergeCell ref="AN38:AN39"/>
    <mergeCell ref="AO38:AO39"/>
    <mergeCell ref="AP38:AP39"/>
    <mergeCell ref="AQ38:AQ39"/>
    <mergeCell ref="AE38:AE39"/>
    <mergeCell ref="AF38:AF39"/>
    <mergeCell ref="AH38:AH39"/>
    <mergeCell ref="AI38:AI39"/>
    <mergeCell ref="AA40:AA41"/>
    <mergeCell ref="AB40:AB41"/>
    <mergeCell ref="AP36:AR37"/>
    <mergeCell ref="BA30:BA31"/>
    <mergeCell ref="BB30:BB31"/>
    <mergeCell ref="BC30:BC31"/>
    <mergeCell ref="BD30:BD31"/>
    <mergeCell ref="BE30:BE31"/>
    <mergeCell ref="BF30:BF31"/>
    <mergeCell ref="AU30:AU31"/>
    <mergeCell ref="AV30:AV31"/>
    <mergeCell ref="AW30:AW31"/>
    <mergeCell ref="AX30:AX31"/>
    <mergeCell ref="AY30:AY31"/>
    <mergeCell ref="AZ30:AZ31"/>
    <mergeCell ref="BG22:BG23"/>
    <mergeCell ref="BH22:BH23"/>
    <mergeCell ref="BC38:BC39"/>
    <mergeCell ref="BD38:BD39"/>
    <mergeCell ref="BF38:BF39"/>
    <mergeCell ref="BG38:BG39"/>
    <mergeCell ref="BH38:BH39"/>
    <mergeCell ref="AV24:AV25"/>
    <mergeCell ref="AW24:AW25"/>
    <mergeCell ref="AX24:AX25"/>
    <mergeCell ref="AY24:AY25"/>
    <mergeCell ref="AZ24:AZ25"/>
    <mergeCell ref="BA24:BA25"/>
    <mergeCell ref="BB24:BB25"/>
    <mergeCell ref="BC24:BC25"/>
    <mergeCell ref="AG36:AI37"/>
    <mergeCell ref="AJ36:AL37"/>
    <mergeCell ref="AM36:AO37"/>
    <mergeCell ref="X20:Z21"/>
    <mergeCell ref="BG34:BG35"/>
    <mergeCell ref="BH34:BH35"/>
    <mergeCell ref="BA34:BA35"/>
    <mergeCell ref="BB34:BB35"/>
    <mergeCell ref="BC34:BC35"/>
    <mergeCell ref="BD34:BD35"/>
    <mergeCell ref="BE34:BE35"/>
    <mergeCell ref="BF34:BF35"/>
    <mergeCell ref="AU34:AU35"/>
    <mergeCell ref="AV34:AV35"/>
    <mergeCell ref="AW34:AW35"/>
    <mergeCell ref="AX34:AX35"/>
    <mergeCell ref="AY34:AY35"/>
    <mergeCell ref="AZ34:AZ35"/>
    <mergeCell ref="AA34:AA35"/>
    <mergeCell ref="AD34:AD35"/>
    <mergeCell ref="AG34:AG35"/>
    <mergeCell ref="AJ34:AJ35"/>
    <mergeCell ref="AM34:AM35"/>
    <mergeCell ref="AR34:AR35"/>
    <mergeCell ref="AP34:AP35"/>
    <mergeCell ref="AQ34:AQ35"/>
    <mergeCell ref="AN34:AN35"/>
    <mergeCell ref="AO34:AO35"/>
    <mergeCell ref="BG32:BG33"/>
    <mergeCell ref="BH32:BH33"/>
    <mergeCell ref="BG30:BG31"/>
    <mergeCell ref="BH30:BH31"/>
    <mergeCell ref="C34:C35"/>
    <mergeCell ref="F34:F35"/>
    <mergeCell ref="I34:I35"/>
    <mergeCell ref="L34:L35"/>
    <mergeCell ref="O34:O35"/>
    <mergeCell ref="R34:R35"/>
    <mergeCell ref="U34:U35"/>
    <mergeCell ref="X34:X35"/>
    <mergeCell ref="BA32:BA33"/>
    <mergeCell ref="BB32:BB33"/>
    <mergeCell ref="BC32:BC33"/>
    <mergeCell ref="BD32:BD33"/>
    <mergeCell ref="BE32:BE33"/>
    <mergeCell ref="BF32:BF33"/>
    <mergeCell ref="AU32:AU33"/>
    <mergeCell ref="AV32:AV33"/>
    <mergeCell ref="AW32:AW33"/>
    <mergeCell ref="AX32:AX33"/>
    <mergeCell ref="AY32:AY33"/>
    <mergeCell ref="AZ32:AZ33"/>
    <mergeCell ref="AA32:AA33"/>
    <mergeCell ref="AD32:AD33"/>
    <mergeCell ref="AG32:AG33"/>
    <mergeCell ref="AJ32:AJ33"/>
    <mergeCell ref="AM32:AM33"/>
    <mergeCell ref="AR32:AR33"/>
    <mergeCell ref="AP32:AP33"/>
    <mergeCell ref="AQ32:AQ33"/>
    <mergeCell ref="AN32:AN33"/>
    <mergeCell ref="AO32:AO33"/>
    <mergeCell ref="C32:C33"/>
    <mergeCell ref="F32:F33"/>
    <mergeCell ref="AM30:AM31"/>
    <mergeCell ref="AR30:AR31"/>
    <mergeCell ref="AB30:AB31"/>
    <mergeCell ref="AC30:AC31"/>
    <mergeCell ref="AE30:AE31"/>
    <mergeCell ref="AF30:AF31"/>
    <mergeCell ref="C30:C31"/>
    <mergeCell ref="F30:F31"/>
    <mergeCell ref="I30:I31"/>
    <mergeCell ref="L30:L31"/>
    <mergeCell ref="O30:O31"/>
    <mergeCell ref="R30:R31"/>
    <mergeCell ref="U30:U31"/>
    <mergeCell ref="X30:X31"/>
    <mergeCell ref="AM12:AO12"/>
    <mergeCell ref="A1:AR1"/>
    <mergeCell ref="A2:AR2"/>
    <mergeCell ref="A3:AR3"/>
    <mergeCell ref="B4:AR4"/>
    <mergeCell ref="A5:AR5"/>
    <mergeCell ref="B6:AR6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L11:N11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U22:AU23"/>
    <mergeCell ref="AV22:AV23"/>
    <mergeCell ref="AW22:AW23"/>
    <mergeCell ref="AX22:AX23"/>
    <mergeCell ref="AY22:AY23"/>
    <mergeCell ref="AZ22:AZ23"/>
    <mergeCell ref="BA22:BA23"/>
    <mergeCell ref="BB22:BB23"/>
    <mergeCell ref="BC22:BC23"/>
    <mergeCell ref="BD22:BD23"/>
    <mergeCell ref="BE22:BE23"/>
    <mergeCell ref="BF22:BF23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AC24:AC25"/>
    <mergeCell ref="AD24:AD25"/>
    <mergeCell ref="AE24:AE25"/>
    <mergeCell ref="AF24:AF25"/>
    <mergeCell ref="AG24:AG25"/>
    <mergeCell ref="AH24:AH25"/>
    <mergeCell ref="AI24:AI25"/>
    <mergeCell ref="AJ24:AJ25"/>
    <mergeCell ref="V26:V27"/>
    <mergeCell ref="W26:W27"/>
    <mergeCell ref="X26:X27"/>
    <mergeCell ref="Y26:Y27"/>
    <mergeCell ref="Z26:Z27"/>
    <mergeCell ref="AA26:AA27"/>
    <mergeCell ref="AB26:AB27"/>
    <mergeCell ref="AC26:AC27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AU24:AU25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A28:B29"/>
    <mergeCell ref="C28:E29"/>
    <mergeCell ref="F28:H29"/>
    <mergeCell ref="I28:K29"/>
    <mergeCell ref="L28:N29"/>
    <mergeCell ref="O28:Q29"/>
    <mergeCell ref="R28:T29"/>
    <mergeCell ref="U28:W29"/>
    <mergeCell ref="X28:Z29"/>
    <mergeCell ref="AA28:AC29"/>
    <mergeCell ref="AD28:AF29"/>
    <mergeCell ref="AG28:AI29"/>
    <mergeCell ref="AJ28:AL29"/>
    <mergeCell ref="AM28:AO29"/>
    <mergeCell ref="AP28:AR29"/>
    <mergeCell ref="AD26:AD27"/>
    <mergeCell ref="AE26:AE27"/>
    <mergeCell ref="AF26:AF27"/>
    <mergeCell ref="AG26:AG27"/>
    <mergeCell ref="AH26:AH27"/>
    <mergeCell ref="AI26:AI27"/>
    <mergeCell ref="AJ26:AJ27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C26:C27"/>
    <mergeCell ref="D26:D27"/>
    <mergeCell ref="BI14:BI15"/>
    <mergeCell ref="BJ14:BJ15"/>
    <mergeCell ref="BK14:BK15"/>
    <mergeCell ref="BL14:BL15"/>
    <mergeCell ref="BM14:BM15"/>
    <mergeCell ref="BN14:BN15"/>
    <mergeCell ref="BO14:BO15"/>
    <mergeCell ref="BP14:BP15"/>
    <mergeCell ref="BQ14:BQ15"/>
    <mergeCell ref="BR14:BR15"/>
    <mergeCell ref="BI18:BI19"/>
    <mergeCell ref="BJ18:BJ19"/>
    <mergeCell ref="BK18:BK19"/>
    <mergeCell ref="BL18:BL19"/>
    <mergeCell ref="BM18:BM19"/>
    <mergeCell ref="AW26:AW27"/>
    <mergeCell ref="AX26:AX27"/>
    <mergeCell ref="AY26:AY27"/>
    <mergeCell ref="AZ26:AZ27"/>
    <mergeCell ref="BA26:BA27"/>
    <mergeCell ref="BB26:BB27"/>
    <mergeCell ref="BC26:BC27"/>
    <mergeCell ref="BD26:BD27"/>
    <mergeCell ref="BE26:BE27"/>
    <mergeCell ref="BF26:BF27"/>
    <mergeCell ref="BG26:BG27"/>
    <mergeCell ref="BH26:BH27"/>
    <mergeCell ref="BD24:BD25"/>
    <mergeCell ref="BE24:BE25"/>
    <mergeCell ref="BF24:BF25"/>
    <mergeCell ref="BG24:BG25"/>
    <mergeCell ref="BH24:BH25"/>
    <mergeCell ref="BS11:BU11"/>
    <mergeCell ref="BV11:BX11"/>
    <mergeCell ref="BY11:CA11"/>
    <mergeCell ref="CB11:CD11"/>
    <mergeCell ref="CE11:CG11"/>
    <mergeCell ref="CH11:CJ11"/>
    <mergeCell ref="AU12:AW12"/>
    <mergeCell ref="AX12:AZ12"/>
    <mergeCell ref="BA12:BC12"/>
    <mergeCell ref="BD12:BF12"/>
    <mergeCell ref="BG12:BI12"/>
    <mergeCell ref="BJ12:BL12"/>
    <mergeCell ref="BM12:BO12"/>
    <mergeCell ref="BP12:BR12"/>
    <mergeCell ref="BS12:BU12"/>
    <mergeCell ref="BV12:BX12"/>
    <mergeCell ref="BY12:CA12"/>
    <mergeCell ref="CB12:CD12"/>
    <mergeCell ref="CE12:CG12"/>
    <mergeCell ref="CH12:CJ12"/>
    <mergeCell ref="AU11:AW11"/>
    <mergeCell ref="AX11:AZ11"/>
    <mergeCell ref="BA11:BC11"/>
    <mergeCell ref="BD11:BF11"/>
    <mergeCell ref="BG11:BI11"/>
    <mergeCell ref="BJ11:BL11"/>
    <mergeCell ref="BM11:BO11"/>
    <mergeCell ref="BP11:BR11"/>
    <mergeCell ref="CI16:CI17"/>
    <mergeCell ref="CJ16:CJ17"/>
    <mergeCell ref="BS14:BS15"/>
    <mergeCell ref="BT14:BT15"/>
    <mergeCell ref="BU14:BU15"/>
    <mergeCell ref="BV14:BV15"/>
    <mergeCell ref="BW14:BW15"/>
    <mergeCell ref="BX14:BX15"/>
    <mergeCell ref="BY14:BY15"/>
    <mergeCell ref="BZ14:BZ15"/>
    <mergeCell ref="CA14:CA15"/>
    <mergeCell ref="CB14:CB15"/>
    <mergeCell ref="CC14:CC15"/>
    <mergeCell ref="CD14:CD15"/>
    <mergeCell ref="CE14:CE15"/>
    <mergeCell ref="CF14:CF15"/>
    <mergeCell ref="CG14:CG15"/>
    <mergeCell ref="CH14:CH15"/>
    <mergeCell ref="CI14:CI15"/>
    <mergeCell ref="BZ18:BZ19"/>
    <mergeCell ref="CA18:CA19"/>
    <mergeCell ref="CB18:CB19"/>
    <mergeCell ref="CC18:CC19"/>
    <mergeCell ref="CD18:CD19"/>
    <mergeCell ref="CJ14:CJ15"/>
    <mergeCell ref="BI16:BI17"/>
    <mergeCell ref="BJ16:BJ17"/>
    <mergeCell ref="BK16:BK17"/>
    <mergeCell ref="BL16:BL17"/>
    <mergeCell ref="BM16:BM17"/>
    <mergeCell ref="BN16:BN17"/>
    <mergeCell ref="BO16:BO17"/>
    <mergeCell ref="BP16:BP17"/>
    <mergeCell ref="BQ16:BQ17"/>
    <mergeCell ref="BR16:BR17"/>
    <mergeCell ref="BS16:BS17"/>
    <mergeCell ref="BT16:BT17"/>
    <mergeCell ref="BU16:BU17"/>
    <mergeCell ref="BV16:BV17"/>
    <mergeCell ref="BW16:BW17"/>
    <mergeCell ref="BX16:BX17"/>
    <mergeCell ref="BY16:BY17"/>
    <mergeCell ref="BZ16:BZ17"/>
    <mergeCell ref="CA16:CA17"/>
    <mergeCell ref="CB16:CB17"/>
    <mergeCell ref="CC16:CC17"/>
    <mergeCell ref="CD16:CD17"/>
    <mergeCell ref="CE16:CE17"/>
    <mergeCell ref="CF16:CF17"/>
    <mergeCell ref="CG16:CG17"/>
    <mergeCell ref="CH16:CH17"/>
    <mergeCell ref="CE18:CE19"/>
    <mergeCell ref="CF18:CF19"/>
    <mergeCell ref="CG18:CG19"/>
    <mergeCell ref="CH18:CH19"/>
    <mergeCell ref="CI18:CI19"/>
    <mergeCell ref="CJ18:CJ19"/>
    <mergeCell ref="AU20:AW21"/>
    <mergeCell ref="AX20:AZ21"/>
    <mergeCell ref="BA20:BC21"/>
    <mergeCell ref="BD20:BF21"/>
    <mergeCell ref="BG20:BI21"/>
    <mergeCell ref="BJ20:BL21"/>
    <mergeCell ref="BM20:BO21"/>
    <mergeCell ref="BP20:BR21"/>
    <mergeCell ref="BS20:BU21"/>
    <mergeCell ref="BV20:BX21"/>
    <mergeCell ref="BY20:CA21"/>
    <mergeCell ref="CB20:CD21"/>
    <mergeCell ref="CE20:CG21"/>
    <mergeCell ref="CH20:CJ21"/>
    <mergeCell ref="BN18:BN19"/>
    <mergeCell ref="BO18:BO19"/>
    <mergeCell ref="BP18:BP19"/>
    <mergeCell ref="BQ18:BQ19"/>
    <mergeCell ref="BR18:BR19"/>
    <mergeCell ref="BS18:BS19"/>
    <mergeCell ref="BT18:BT19"/>
    <mergeCell ref="BU18:BU19"/>
    <mergeCell ref="BV18:BV19"/>
    <mergeCell ref="BW18:BW19"/>
    <mergeCell ref="BX18:BX19"/>
    <mergeCell ref="BY18:BY19"/>
    <mergeCell ref="BI22:BI23"/>
    <mergeCell ref="BJ22:BJ23"/>
    <mergeCell ref="BK22:BK23"/>
    <mergeCell ref="BL22:BL23"/>
    <mergeCell ref="BM22:BM23"/>
    <mergeCell ref="BN22:BN23"/>
    <mergeCell ref="BO22:BO23"/>
    <mergeCell ref="BP22:BP23"/>
    <mergeCell ref="BQ22:BQ23"/>
    <mergeCell ref="BR22:BR23"/>
    <mergeCell ref="BS22:BS23"/>
    <mergeCell ref="BT22:BT23"/>
    <mergeCell ref="BU22:BU23"/>
    <mergeCell ref="BV22:BV23"/>
    <mergeCell ref="BW22:BW23"/>
    <mergeCell ref="BX22:BX23"/>
    <mergeCell ref="BY22:BY23"/>
    <mergeCell ref="BZ22:BZ23"/>
    <mergeCell ref="CA22:CA23"/>
    <mergeCell ref="CB22:CB23"/>
    <mergeCell ref="CC22:CC23"/>
    <mergeCell ref="CD22:CD23"/>
    <mergeCell ref="CE22:CE23"/>
    <mergeCell ref="CF22:CF23"/>
    <mergeCell ref="CG22:CG23"/>
    <mergeCell ref="CH22:CH23"/>
    <mergeCell ref="CI22:CI23"/>
    <mergeCell ref="CJ22:CJ23"/>
    <mergeCell ref="BI24:BI25"/>
    <mergeCell ref="BJ24:BJ25"/>
    <mergeCell ref="BK24:BK25"/>
    <mergeCell ref="BL24:BL25"/>
    <mergeCell ref="BM24:BM25"/>
    <mergeCell ref="BN24:BN25"/>
    <mergeCell ref="BO24:BO25"/>
    <mergeCell ref="BP24:BP25"/>
    <mergeCell ref="BQ24:BQ25"/>
    <mergeCell ref="BR24:BR25"/>
    <mergeCell ref="BS24:BS25"/>
    <mergeCell ref="BT24:BT25"/>
    <mergeCell ref="BU24:BU25"/>
    <mergeCell ref="BV24:BV25"/>
    <mergeCell ref="BW24:BW25"/>
    <mergeCell ref="BX24:BX25"/>
    <mergeCell ref="BY24:BY25"/>
    <mergeCell ref="BZ24:BZ25"/>
    <mergeCell ref="CA24:CA25"/>
    <mergeCell ref="CB24:CB25"/>
    <mergeCell ref="CC24:CC25"/>
    <mergeCell ref="CD24:CD25"/>
    <mergeCell ref="CE24:CE25"/>
    <mergeCell ref="CF24:CF25"/>
    <mergeCell ref="CG24:CG25"/>
    <mergeCell ref="CH24:CH25"/>
    <mergeCell ref="CI24:CI25"/>
    <mergeCell ref="CJ24:CJ25"/>
    <mergeCell ref="BI26:BI27"/>
    <mergeCell ref="BJ26:BJ27"/>
    <mergeCell ref="BK26:BK27"/>
    <mergeCell ref="BL26:BL27"/>
    <mergeCell ref="BM26:BM27"/>
    <mergeCell ref="BN26:BN27"/>
    <mergeCell ref="BO26:BO27"/>
    <mergeCell ref="BP26:BP27"/>
    <mergeCell ref="BQ26:BQ27"/>
    <mergeCell ref="BR26:BR27"/>
    <mergeCell ref="BS26:BS27"/>
    <mergeCell ref="BT26:BT27"/>
    <mergeCell ref="BU26:BU27"/>
    <mergeCell ref="BV26:BV27"/>
    <mergeCell ref="BW26:BW27"/>
    <mergeCell ref="BX26:BX27"/>
    <mergeCell ref="BY26:BY27"/>
    <mergeCell ref="BZ26:BZ27"/>
    <mergeCell ref="CA26:CA27"/>
    <mergeCell ref="CB26:CB27"/>
    <mergeCell ref="CC26:CC27"/>
    <mergeCell ref="CD26:CD27"/>
    <mergeCell ref="CE26:CE27"/>
    <mergeCell ref="CF26:CF27"/>
    <mergeCell ref="CG26:CG27"/>
    <mergeCell ref="CH26:CH27"/>
    <mergeCell ref="CI26:CI27"/>
    <mergeCell ref="CJ26:CJ27"/>
    <mergeCell ref="AU28:AW29"/>
    <mergeCell ref="AX28:AZ29"/>
    <mergeCell ref="BA28:BC29"/>
    <mergeCell ref="BD28:BF29"/>
    <mergeCell ref="BG28:BI29"/>
    <mergeCell ref="BJ28:BL29"/>
    <mergeCell ref="BM28:BO29"/>
    <mergeCell ref="BP28:BR29"/>
    <mergeCell ref="BS28:BU29"/>
    <mergeCell ref="BV28:BX29"/>
    <mergeCell ref="BY28:CA29"/>
    <mergeCell ref="CB28:CD29"/>
    <mergeCell ref="CE28:CG29"/>
    <mergeCell ref="CH28:CJ29"/>
    <mergeCell ref="AU26:AU27"/>
    <mergeCell ref="AV26:AV27"/>
    <mergeCell ref="BI30:BI31"/>
    <mergeCell ref="BJ30:BJ31"/>
    <mergeCell ref="BK30:BK31"/>
    <mergeCell ref="BL30:BL31"/>
    <mergeCell ref="BM30:BM31"/>
    <mergeCell ref="BN30:BN31"/>
    <mergeCell ref="BO30:BO31"/>
    <mergeCell ref="BP30:BP31"/>
    <mergeCell ref="BQ30:BQ31"/>
    <mergeCell ref="BR30:BR31"/>
    <mergeCell ref="BS30:BS31"/>
    <mergeCell ref="BT30:BT31"/>
    <mergeCell ref="BU30:BU31"/>
    <mergeCell ref="BV30:BV31"/>
    <mergeCell ref="BW30:BW31"/>
    <mergeCell ref="BX30:BX31"/>
    <mergeCell ref="BY30:BY31"/>
    <mergeCell ref="BZ30:BZ31"/>
    <mergeCell ref="CA30:CA31"/>
    <mergeCell ref="CB30:CB31"/>
    <mergeCell ref="CC30:CC31"/>
    <mergeCell ref="CD30:CD31"/>
    <mergeCell ref="CE30:CE31"/>
    <mergeCell ref="CF30:CF31"/>
    <mergeCell ref="CG30:CG31"/>
    <mergeCell ref="CH30:CH31"/>
    <mergeCell ref="CI30:CI31"/>
    <mergeCell ref="CJ30:CJ31"/>
    <mergeCell ref="BI32:BI33"/>
    <mergeCell ref="BJ32:BJ33"/>
    <mergeCell ref="BK32:BK33"/>
    <mergeCell ref="BL32:BL33"/>
    <mergeCell ref="BM32:BM33"/>
    <mergeCell ref="BN32:BN33"/>
    <mergeCell ref="BO32:BO33"/>
    <mergeCell ref="BP32:BP33"/>
    <mergeCell ref="BQ32:BQ33"/>
    <mergeCell ref="BR32:BR33"/>
    <mergeCell ref="BS32:BS33"/>
    <mergeCell ref="BT32:BT33"/>
    <mergeCell ref="BU32:BU33"/>
    <mergeCell ref="BV32:BV33"/>
    <mergeCell ref="BW32:BW33"/>
    <mergeCell ref="BX32:BX33"/>
    <mergeCell ref="BY32:BY33"/>
    <mergeCell ref="BZ32:BZ33"/>
    <mergeCell ref="CA32:CA33"/>
    <mergeCell ref="CB32:CB33"/>
    <mergeCell ref="CC32:CC33"/>
    <mergeCell ref="CD32:CD33"/>
    <mergeCell ref="CE32:CE33"/>
    <mergeCell ref="CF32:CF33"/>
    <mergeCell ref="CG32:CG33"/>
    <mergeCell ref="CH32:CH33"/>
    <mergeCell ref="CI32:CI33"/>
    <mergeCell ref="CJ32:CJ33"/>
    <mergeCell ref="BI34:BI35"/>
    <mergeCell ref="BJ34:BJ35"/>
    <mergeCell ref="BK34:BK35"/>
    <mergeCell ref="BL34:BL35"/>
    <mergeCell ref="BM34:BM35"/>
    <mergeCell ref="BN34:BN35"/>
    <mergeCell ref="BO34:BO35"/>
    <mergeCell ref="BP34:BP35"/>
    <mergeCell ref="BQ34:BQ35"/>
    <mergeCell ref="BR34:BR35"/>
    <mergeCell ref="BS34:BS35"/>
    <mergeCell ref="BT34:BT35"/>
    <mergeCell ref="BU34:BU35"/>
    <mergeCell ref="BV34:BV35"/>
    <mergeCell ref="BW34:BW35"/>
    <mergeCell ref="BX34:BX35"/>
    <mergeCell ref="BY34:BY35"/>
    <mergeCell ref="BZ34:BZ35"/>
    <mergeCell ref="CA34:CA35"/>
    <mergeCell ref="CB34:CB35"/>
    <mergeCell ref="CC34:CC35"/>
    <mergeCell ref="CD34:CD35"/>
    <mergeCell ref="CE34:CE35"/>
    <mergeCell ref="CF34:CF35"/>
    <mergeCell ref="CG34:CG35"/>
    <mergeCell ref="CH34:CH35"/>
    <mergeCell ref="CI34:CI35"/>
    <mergeCell ref="CJ34:CJ35"/>
    <mergeCell ref="AU36:AW37"/>
    <mergeCell ref="AX36:AZ37"/>
    <mergeCell ref="BA36:BC37"/>
    <mergeCell ref="BD36:BF37"/>
    <mergeCell ref="BG36:BI37"/>
    <mergeCell ref="BJ36:BL37"/>
    <mergeCell ref="BM36:BO37"/>
    <mergeCell ref="BP36:BR37"/>
    <mergeCell ref="BS36:BU37"/>
    <mergeCell ref="BV36:BX37"/>
    <mergeCell ref="BY36:CA37"/>
    <mergeCell ref="CB36:CD37"/>
    <mergeCell ref="CE36:CG37"/>
    <mergeCell ref="CH36:CJ37"/>
    <mergeCell ref="BI38:BI39"/>
    <mergeCell ref="BJ38:BJ39"/>
    <mergeCell ref="BK38:BK39"/>
    <mergeCell ref="BL38:BL39"/>
    <mergeCell ref="BM38:BM39"/>
    <mergeCell ref="BN38:BN39"/>
    <mergeCell ref="BO38:BO39"/>
    <mergeCell ref="BP38:BP39"/>
    <mergeCell ref="BQ38:BQ39"/>
    <mergeCell ref="BR38:BR39"/>
    <mergeCell ref="BS38:BS39"/>
    <mergeCell ref="BT38:BT39"/>
    <mergeCell ref="BU38:BU39"/>
    <mergeCell ref="BV38:BV39"/>
    <mergeCell ref="BW38:BW39"/>
    <mergeCell ref="BX38:BX39"/>
    <mergeCell ref="BY38:BY39"/>
    <mergeCell ref="BZ38:BZ39"/>
    <mergeCell ref="CA38:CA39"/>
    <mergeCell ref="CB38:CB39"/>
    <mergeCell ref="CC38:CC39"/>
    <mergeCell ref="CD38:CD39"/>
    <mergeCell ref="CE38:CE39"/>
    <mergeCell ref="CF38:CF39"/>
    <mergeCell ref="CG38:CG39"/>
    <mergeCell ref="CH38:CH39"/>
    <mergeCell ref="CI38:CI39"/>
    <mergeCell ref="CJ38:CJ39"/>
    <mergeCell ref="AU40:AU41"/>
    <mergeCell ref="AV40:AV41"/>
    <mergeCell ref="AW40:AW41"/>
    <mergeCell ref="AX40:AX41"/>
    <mergeCell ref="AY40:AY41"/>
    <mergeCell ref="AZ40:AZ41"/>
    <mergeCell ref="BA40:BA41"/>
    <mergeCell ref="BB40:BB41"/>
    <mergeCell ref="BC40:BC41"/>
    <mergeCell ref="BD40:BD41"/>
    <mergeCell ref="BE40:BE41"/>
    <mergeCell ref="BF40:BF41"/>
    <mergeCell ref="BG40:BG41"/>
    <mergeCell ref="BH40:BH41"/>
    <mergeCell ref="BI40:BI41"/>
    <mergeCell ref="BJ40:BJ41"/>
    <mergeCell ref="BK40:BK41"/>
    <mergeCell ref="BL40:BL41"/>
    <mergeCell ref="BM40:BM41"/>
    <mergeCell ref="BN40:BN41"/>
    <mergeCell ref="BO40:BO41"/>
    <mergeCell ref="BP40:BP41"/>
    <mergeCell ref="BQ40:BQ41"/>
    <mergeCell ref="BR40:BR41"/>
    <mergeCell ref="BS40:BS41"/>
    <mergeCell ref="BT40:BT41"/>
    <mergeCell ref="BU40:BU41"/>
    <mergeCell ref="BV40:BV41"/>
    <mergeCell ref="BW40:BW41"/>
    <mergeCell ref="BX40:BX41"/>
    <mergeCell ref="BY40:BY41"/>
    <mergeCell ref="BZ40:BZ41"/>
    <mergeCell ref="CA40:CA41"/>
    <mergeCell ref="CB40:CB41"/>
    <mergeCell ref="CC40:CC41"/>
    <mergeCell ref="CD40:CD41"/>
    <mergeCell ref="CE40:CE41"/>
    <mergeCell ref="CF40:CF41"/>
    <mergeCell ref="CG40:CG41"/>
    <mergeCell ref="CH40:CH41"/>
    <mergeCell ref="CI40:CI41"/>
    <mergeCell ref="CJ40:CJ41"/>
    <mergeCell ref="AU42:AU43"/>
    <mergeCell ref="AV42:AV43"/>
    <mergeCell ref="AW42:AW43"/>
    <mergeCell ref="AX42:AX43"/>
    <mergeCell ref="AY42:AY43"/>
    <mergeCell ref="AZ42:AZ43"/>
    <mergeCell ref="BA42:BA43"/>
    <mergeCell ref="BB42:BB43"/>
    <mergeCell ref="BC42:BC43"/>
    <mergeCell ref="BD42:BD43"/>
    <mergeCell ref="BE42:BE43"/>
    <mergeCell ref="BF42:BF43"/>
    <mergeCell ref="BG42:BG43"/>
    <mergeCell ref="BH42:BH43"/>
    <mergeCell ref="BI42:BI43"/>
    <mergeCell ref="BJ42:BJ43"/>
    <mergeCell ref="BK42:BK43"/>
    <mergeCell ref="BL42:BL43"/>
    <mergeCell ref="BM42:BM43"/>
    <mergeCell ref="BN42:BN43"/>
    <mergeCell ref="BO42:BO43"/>
    <mergeCell ref="BP42:BP43"/>
    <mergeCell ref="BQ42:BQ43"/>
    <mergeCell ref="BR42:BR43"/>
    <mergeCell ref="BS42:BS43"/>
    <mergeCell ref="BT42:BT43"/>
    <mergeCell ref="BU42:BU43"/>
    <mergeCell ref="BV42:BV43"/>
    <mergeCell ref="CH42:CH43"/>
    <mergeCell ref="CI42:CI43"/>
    <mergeCell ref="CJ42:CJ43"/>
    <mergeCell ref="AU44:AU45"/>
    <mergeCell ref="AV44:AV45"/>
    <mergeCell ref="AW44:AW45"/>
    <mergeCell ref="AX44:AX45"/>
    <mergeCell ref="AY44:AY45"/>
    <mergeCell ref="AZ44:AZ45"/>
    <mergeCell ref="BA44:BA45"/>
    <mergeCell ref="BB44:BB45"/>
    <mergeCell ref="BC44:BC45"/>
    <mergeCell ref="BD44:BD45"/>
    <mergeCell ref="BE44:BE45"/>
    <mergeCell ref="BF44:BF45"/>
    <mergeCell ref="BG44:BG45"/>
    <mergeCell ref="BH44:BH45"/>
    <mergeCell ref="BI44:BI45"/>
    <mergeCell ref="BJ44:BJ45"/>
    <mergeCell ref="BK44:BK45"/>
    <mergeCell ref="BL44:BL45"/>
    <mergeCell ref="BX44:BX45"/>
    <mergeCell ref="BY44:BY45"/>
    <mergeCell ref="BZ44:BZ45"/>
    <mergeCell ref="CA44:CA45"/>
    <mergeCell ref="CB44:CB45"/>
    <mergeCell ref="CC44:CC45"/>
    <mergeCell ref="BW42:BW43"/>
    <mergeCell ref="BX42:BX43"/>
    <mergeCell ref="BY42:BY43"/>
    <mergeCell ref="BZ42:BZ43"/>
    <mergeCell ref="CA42:CA43"/>
    <mergeCell ref="CB42:CB43"/>
    <mergeCell ref="CC42:CC43"/>
    <mergeCell ref="CD42:CD43"/>
    <mergeCell ref="CE42:CE43"/>
    <mergeCell ref="CF42:CF43"/>
    <mergeCell ref="CG42:CG43"/>
    <mergeCell ref="CD44:CD45"/>
    <mergeCell ref="CE44:CE45"/>
    <mergeCell ref="CF44:CF45"/>
    <mergeCell ref="CG44:CG45"/>
    <mergeCell ref="CH44:CH45"/>
    <mergeCell ref="CI44:CI45"/>
    <mergeCell ref="CJ44:CJ45"/>
    <mergeCell ref="AU46:AW47"/>
    <mergeCell ref="AX46:AZ47"/>
    <mergeCell ref="BA46:BC47"/>
    <mergeCell ref="BD46:BF47"/>
    <mergeCell ref="BG46:BI47"/>
    <mergeCell ref="BJ46:BL47"/>
    <mergeCell ref="BM46:BO47"/>
    <mergeCell ref="BP46:BR47"/>
    <mergeCell ref="BS46:BU47"/>
    <mergeCell ref="BV46:BX47"/>
    <mergeCell ref="BY46:CA47"/>
    <mergeCell ref="CB46:CD47"/>
    <mergeCell ref="CE46:CG47"/>
    <mergeCell ref="CH46:CJ47"/>
    <mergeCell ref="BM44:BM45"/>
    <mergeCell ref="BN44:BN45"/>
    <mergeCell ref="BO44:BO45"/>
    <mergeCell ref="BP44:BP45"/>
    <mergeCell ref="BQ44:BQ45"/>
    <mergeCell ref="BR44:BR45"/>
    <mergeCell ref="BS44:BS45"/>
    <mergeCell ref="BT44:BT45"/>
    <mergeCell ref="BU44:BU45"/>
    <mergeCell ref="BV44:BV45"/>
    <mergeCell ref="BW44:BW45"/>
    <mergeCell ref="BI52:BI53"/>
    <mergeCell ref="BJ52:BJ53"/>
    <mergeCell ref="BK52:BK53"/>
    <mergeCell ref="BL52:BL53"/>
    <mergeCell ref="BM52:BM53"/>
    <mergeCell ref="BN52:BN53"/>
    <mergeCell ref="BO52:BO53"/>
    <mergeCell ref="BP52:BP53"/>
    <mergeCell ref="BQ52:BQ53"/>
    <mergeCell ref="BR52:BR53"/>
    <mergeCell ref="BS52:BS53"/>
    <mergeCell ref="BT52:BT53"/>
    <mergeCell ref="BU52:BU53"/>
    <mergeCell ref="BV52:BV53"/>
    <mergeCell ref="BW52:BW53"/>
    <mergeCell ref="BX52:BX53"/>
    <mergeCell ref="BY52:BY53"/>
    <mergeCell ref="BZ52:BZ53"/>
    <mergeCell ref="CA52:CA53"/>
    <mergeCell ref="CB52:CB53"/>
    <mergeCell ref="CC52:CC53"/>
    <mergeCell ref="CD52:CD53"/>
    <mergeCell ref="CE52:CE53"/>
    <mergeCell ref="CF52:CF53"/>
    <mergeCell ref="CG52:CG53"/>
    <mergeCell ref="CH52:CH53"/>
    <mergeCell ref="CI52:CI53"/>
    <mergeCell ref="CJ52:CJ53"/>
    <mergeCell ref="AU54:AU55"/>
    <mergeCell ref="AV54:AV55"/>
    <mergeCell ref="AW54:AW55"/>
    <mergeCell ref="AX54:AX55"/>
    <mergeCell ref="AY54:AY55"/>
    <mergeCell ref="AZ54:AZ55"/>
    <mergeCell ref="BA54:BA55"/>
    <mergeCell ref="BB54:BB55"/>
    <mergeCell ref="BC54:BC55"/>
    <mergeCell ref="BD54:BD55"/>
    <mergeCell ref="BE54:BE55"/>
    <mergeCell ref="BF54:BF55"/>
    <mergeCell ref="BG54:BG55"/>
    <mergeCell ref="BH54:BH55"/>
    <mergeCell ref="BI54:BI55"/>
    <mergeCell ref="BJ54:BJ55"/>
    <mergeCell ref="BK54:BK55"/>
    <mergeCell ref="BL54:BL55"/>
    <mergeCell ref="BM54:BM55"/>
    <mergeCell ref="BN54:BN55"/>
    <mergeCell ref="BO54:BO55"/>
    <mergeCell ref="BP54:BP55"/>
    <mergeCell ref="BQ54:BQ55"/>
    <mergeCell ref="BR54:BR55"/>
    <mergeCell ref="BS54:BS55"/>
    <mergeCell ref="BT54:BT55"/>
    <mergeCell ref="BU54:BU55"/>
    <mergeCell ref="BV54:BV55"/>
    <mergeCell ref="BW54:BW55"/>
    <mergeCell ref="BX54:BX55"/>
    <mergeCell ref="BY54:BY55"/>
    <mergeCell ref="BZ54:BZ55"/>
    <mergeCell ref="CA54:CA55"/>
    <mergeCell ref="CB54:CB55"/>
    <mergeCell ref="CC54:CC55"/>
    <mergeCell ref="CD54:CD55"/>
    <mergeCell ref="CE54:CE55"/>
    <mergeCell ref="CF54:CF55"/>
    <mergeCell ref="CG54:CG55"/>
    <mergeCell ref="CH54:CH55"/>
    <mergeCell ref="CI54:CI55"/>
    <mergeCell ref="CJ54:CJ55"/>
    <mergeCell ref="AU56:AU57"/>
    <mergeCell ref="AV56:AV57"/>
    <mergeCell ref="AW56:AW57"/>
    <mergeCell ref="AX56:AX57"/>
    <mergeCell ref="AY56:AY57"/>
    <mergeCell ref="AZ56:AZ57"/>
    <mergeCell ref="BA56:BA57"/>
    <mergeCell ref="BB56:BB57"/>
    <mergeCell ref="BC56:BC57"/>
    <mergeCell ref="BD56:BD57"/>
    <mergeCell ref="BE56:BE57"/>
    <mergeCell ref="BF56:BF57"/>
    <mergeCell ref="BG56:BG57"/>
    <mergeCell ref="BH56:BH57"/>
    <mergeCell ref="BI56:BI57"/>
    <mergeCell ref="BJ56:BJ57"/>
    <mergeCell ref="BK56:BK57"/>
    <mergeCell ref="BL56:BL57"/>
    <mergeCell ref="BM56:BM57"/>
    <mergeCell ref="BN56:BN57"/>
    <mergeCell ref="BO56:BO57"/>
    <mergeCell ref="BP56:BP57"/>
    <mergeCell ref="BQ56:BQ57"/>
    <mergeCell ref="BR56:BR57"/>
    <mergeCell ref="BS56:BS57"/>
    <mergeCell ref="BT56:BT57"/>
    <mergeCell ref="BU56:BU57"/>
    <mergeCell ref="BV56:BV57"/>
    <mergeCell ref="CH56:CH57"/>
    <mergeCell ref="CI56:CI57"/>
    <mergeCell ref="CJ56:CJ57"/>
    <mergeCell ref="AU58:AU59"/>
    <mergeCell ref="AV58:AV59"/>
    <mergeCell ref="AW58:AW59"/>
    <mergeCell ref="AX58:AX59"/>
    <mergeCell ref="AY58:AY59"/>
    <mergeCell ref="AZ58:AZ59"/>
    <mergeCell ref="BA58:BA59"/>
    <mergeCell ref="BB58:BB59"/>
    <mergeCell ref="BC58:BC59"/>
    <mergeCell ref="BD58:BD59"/>
    <mergeCell ref="BE58:BE59"/>
    <mergeCell ref="BF58:BF59"/>
    <mergeCell ref="BG58:BG59"/>
    <mergeCell ref="BH58:BH59"/>
    <mergeCell ref="BI58:BI59"/>
    <mergeCell ref="BJ58:BJ59"/>
    <mergeCell ref="BK58:BK59"/>
    <mergeCell ref="BL58:BL59"/>
    <mergeCell ref="BX58:BX59"/>
    <mergeCell ref="BY58:BY59"/>
    <mergeCell ref="BZ58:BZ59"/>
    <mergeCell ref="CA58:CA59"/>
    <mergeCell ref="CB58:CB59"/>
    <mergeCell ref="CC58:CC59"/>
    <mergeCell ref="BW56:BW57"/>
    <mergeCell ref="BX56:BX57"/>
    <mergeCell ref="BY56:BY57"/>
    <mergeCell ref="BZ56:BZ57"/>
    <mergeCell ref="CA56:CA57"/>
    <mergeCell ref="CB56:CB57"/>
    <mergeCell ref="CC56:CC57"/>
    <mergeCell ref="CD56:CD57"/>
    <mergeCell ref="CE56:CE57"/>
    <mergeCell ref="CF56:CF57"/>
    <mergeCell ref="CG56:CG57"/>
    <mergeCell ref="CD58:CD59"/>
    <mergeCell ref="CE58:CE59"/>
    <mergeCell ref="CF58:CF59"/>
    <mergeCell ref="CG58:CG59"/>
    <mergeCell ref="CH58:CH59"/>
    <mergeCell ref="CI58:CI59"/>
    <mergeCell ref="CJ58:CJ59"/>
    <mergeCell ref="AU60:AW61"/>
    <mergeCell ref="AX60:AZ61"/>
    <mergeCell ref="BA60:BC61"/>
    <mergeCell ref="BD60:BF61"/>
    <mergeCell ref="BG60:BI61"/>
    <mergeCell ref="BJ60:BL61"/>
    <mergeCell ref="BM60:BO61"/>
    <mergeCell ref="BP60:BR61"/>
    <mergeCell ref="BS60:BU61"/>
    <mergeCell ref="BV60:BX61"/>
    <mergeCell ref="BY60:CA61"/>
    <mergeCell ref="CB60:CD61"/>
    <mergeCell ref="CE60:CG61"/>
    <mergeCell ref="CH60:CJ61"/>
    <mergeCell ref="BM58:BM59"/>
    <mergeCell ref="BN58:BN59"/>
    <mergeCell ref="BO58:BO59"/>
    <mergeCell ref="BP58:BP59"/>
    <mergeCell ref="BQ58:BQ59"/>
    <mergeCell ref="BR58:BR59"/>
    <mergeCell ref="BS58:BS59"/>
    <mergeCell ref="BT58:BT59"/>
    <mergeCell ref="BU58:BU59"/>
    <mergeCell ref="BV58:BV59"/>
    <mergeCell ref="BW58:BW59"/>
    <mergeCell ref="BI62:BI63"/>
    <mergeCell ref="BJ62:BJ63"/>
    <mergeCell ref="BK62:BK63"/>
    <mergeCell ref="BL62:BL63"/>
    <mergeCell ref="BM62:BM63"/>
    <mergeCell ref="BN62:BN63"/>
    <mergeCell ref="BO62:BO63"/>
    <mergeCell ref="BP62:BP63"/>
    <mergeCell ref="BQ62:BQ63"/>
    <mergeCell ref="BR62:BR63"/>
    <mergeCell ref="BS62:BS63"/>
    <mergeCell ref="BT62:BT63"/>
    <mergeCell ref="BU62:BU63"/>
    <mergeCell ref="BV62:BV63"/>
    <mergeCell ref="BW62:BW63"/>
    <mergeCell ref="BX62:BX63"/>
    <mergeCell ref="BY62:BY63"/>
    <mergeCell ref="BZ62:BZ63"/>
    <mergeCell ref="CA62:CA63"/>
    <mergeCell ref="CB62:CB63"/>
    <mergeCell ref="CC62:CC63"/>
    <mergeCell ref="CD62:CD63"/>
    <mergeCell ref="CE62:CE63"/>
    <mergeCell ref="CF62:CF63"/>
    <mergeCell ref="CG62:CG63"/>
    <mergeCell ref="CH62:CH63"/>
    <mergeCell ref="CI62:CI63"/>
    <mergeCell ref="CJ62:CJ63"/>
    <mergeCell ref="AU64:AU65"/>
    <mergeCell ref="AV64:AV65"/>
    <mergeCell ref="AW64:AW65"/>
    <mergeCell ref="AX64:AX65"/>
    <mergeCell ref="AY64:AY65"/>
    <mergeCell ref="AZ64:AZ65"/>
    <mergeCell ref="BA64:BA65"/>
    <mergeCell ref="BB64:BB65"/>
    <mergeCell ref="BC64:BC65"/>
    <mergeCell ref="BD64:BD65"/>
    <mergeCell ref="BE64:BE65"/>
    <mergeCell ref="BF64:BF65"/>
    <mergeCell ref="BG64:BG65"/>
    <mergeCell ref="BH64:BH65"/>
    <mergeCell ref="BI64:BI65"/>
    <mergeCell ref="BJ64:BJ65"/>
    <mergeCell ref="BK64:BK65"/>
    <mergeCell ref="BL64:BL65"/>
    <mergeCell ref="BM64:BM65"/>
    <mergeCell ref="BN64:BN65"/>
    <mergeCell ref="BO64:BO65"/>
    <mergeCell ref="BP64:BP65"/>
    <mergeCell ref="BQ64:BQ65"/>
    <mergeCell ref="BR64:BR65"/>
    <mergeCell ref="BS64:BS65"/>
    <mergeCell ref="BT64:BT65"/>
    <mergeCell ref="BU64:BU65"/>
    <mergeCell ref="BV64:BV65"/>
    <mergeCell ref="BW64:BW65"/>
    <mergeCell ref="BX64:BX65"/>
    <mergeCell ref="BY64:BY65"/>
    <mergeCell ref="BZ64:BZ65"/>
    <mergeCell ref="CA64:CA65"/>
    <mergeCell ref="CB64:CB65"/>
    <mergeCell ref="CC64:CC65"/>
    <mergeCell ref="CD64:CD65"/>
    <mergeCell ref="CE64:CE65"/>
    <mergeCell ref="CF64:CF65"/>
    <mergeCell ref="CG64:CG65"/>
    <mergeCell ref="CH64:CH65"/>
    <mergeCell ref="CI64:CI65"/>
    <mergeCell ref="CJ64:CJ65"/>
    <mergeCell ref="AU66:AU67"/>
    <mergeCell ref="AV66:AV67"/>
    <mergeCell ref="AW66:AW67"/>
    <mergeCell ref="AX66:AX67"/>
    <mergeCell ref="AY66:AY67"/>
    <mergeCell ref="AZ66:AZ67"/>
    <mergeCell ref="BA66:BA67"/>
    <mergeCell ref="BB66:BB67"/>
    <mergeCell ref="BC66:BC67"/>
    <mergeCell ref="BD66:BD67"/>
    <mergeCell ref="BE66:BE67"/>
    <mergeCell ref="BF66:BF67"/>
    <mergeCell ref="BG66:BG67"/>
    <mergeCell ref="BH66:BH67"/>
    <mergeCell ref="BI66:BI67"/>
    <mergeCell ref="BJ66:BJ67"/>
    <mergeCell ref="BK66:BK67"/>
    <mergeCell ref="BL66:BL67"/>
    <mergeCell ref="BM66:BM67"/>
    <mergeCell ref="BN66:BN67"/>
    <mergeCell ref="BO66:BO67"/>
    <mergeCell ref="BP66:BP67"/>
    <mergeCell ref="BQ66:BQ67"/>
    <mergeCell ref="BR66:BR67"/>
    <mergeCell ref="BS66:BS67"/>
    <mergeCell ref="BT66:BT67"/>
    <mergeCell ref="BU66:BU67"/>
    <mergeCell ref="BV66:BV67"/>
    <mergeCell ref="CH66:CH67"/>
    <mergeCell ref="CI66:CI67"/>
    <mergeCell ref="CJ66:CJ67"/>
    <mergeCell ref="AU68:AU69"/>
    <mergeCell ref="AV68:AV69"/>
    <mergeCell ref="AW68:AW69"/>
    <mergeCell ref="AX68:AX69"/>
    <mergeCell ref="AY68:AY69"/>
    <mergeCell ref="AZ68:AZ69"/>
    <mergeCell ref="BA68:BA69"/>
    <mergeCell ref="BB68:BB69"/>
    <mergeCell ref="BC68:BC69"/>
    <mergeCell ref="BD68:BD69"/>
    <mergeCell ref="BE68:BE69"/>
    <mergeCell ref="BF68:BF69"/>
    <mergeCell ref="BG68:BG69"/>
    <mergeCell ref="BH68:BH69"/>
    <mergeCell ref="BI68:BI69"/>
    <mergeCell ref="BJ68:BJ69"/>
    <mergeCell ref="BK68:BK69"/>
    <mergeCell ref="BL68:BL69"/>
    <mergeCell ref="BX68:BX69"/>
    <mergeCell ref="BY68:BY69"/>
    <mergeCell ref="BZ68:BZ69"/>
    <mergeCell ref="CA68:CA69"/>
    <mergeCell ref="CB68:CB69"/>
    <mergeCell ref="CC68:CC69"/>
    <mergeCell ref="BW66:BW67"/>
    <mergeCell ref="BX66:BX67"/>
    <mergeCell ref="BY66:BY67"/>
    <mergeCell ref="BZ66:BZ67"/>
    <mergeCell ref="CA66:CA67"/>
    <mergeCell ref="CB66:CB67"/>
    <mergeCell ref="CC66:CC67"/>
    <mergeCell ref="CD66:CD67"/>
    <mergeCell ref="CE66:CE67"/>
    <mergeCell ref="CF66:CF67"/>
    <mergeCell ref="CG66:CG67"/>
    <mergeCell ref="CD68:CD69"/>
    <mergeCell ref="CE68:CE69"/>
    <mergeCell ref="CF68:CF69"/>
    <mergeCell ref="CG68:CG69"/>
    <mergeCell ref="CH68:CH69"/>
    <mergeCell ref="CI68:CI69"/>
    <mergeCell ref="CJ68:CJ69"/>
    <mergeCell ref="AU70:AW71"/>
    <mergeCell ref="AX70:AZ71"/>
    <mergeCell ref="BA70:BC71"/>
    <mergeCell ref="BD70:BF71"/>
    <mergeCell ref="BG70:BI71"/>
    <mergeCell ref="BJ70:BL71"/>
    <mergeCell ref="BM70:BO71"/>
    <mergeCell ref="BP70:BR71"/>
    <mergeCell ref="BS70:BU71"/>
    <mergeCell ref="BV70:BX71"/>
    <mergeCell ref="BY70:CA71"/>
    <mergeCell ref="CB70:CD71"/>
    <mergeCell ref="CE70:CG71"/>
    <mergeCell ref="CH70:CJ71"/>
    <mergeCell ref="BM68:BM69"/>
    <mergeCell ref="BN68:BN69"/>
    <mergeCell ref="BO68:BO69"/>
    <mergeCell ref="BP68:BP69"/>
    <mergeCell ref="BQ68:BQ69"/>
    <mergeCell ref="BR68:BR69"/>
    <mergeCell ref="BS68:BS69"/>
    <mergeCell ref="BT68:BT69"/>
    <mergeCell ref="BU68:BU69"/>
    <mergeCell ref="BV68:BV69"/>
    <mergeCell ref="BW68:BW69"/>
    <mergeCell ref="BI72:BI73"/>
    <mergeCell ref="BJ72:BJ73"/>
    <mergeCell ref="BK72:BK73"/>
    <mergeCell ref="BL72:BL73"/>
    <mergeCell ref="BM72:BM73"/>
    <mergeCell ref="BN72:BN73"/>
    <mergeCell ref="BO72:BO73"/>
    <mergeCell ref="BP72:BP73"/>
    <mergeCell ref="BQ72:BQ73"/>
    <mergeCell ref="BR72:BR73"/>
    <mergeCell ref="BS72:BS73"/>
    <mergeCell ref="BT72:BT73"/>
    <mergeCell ref="BU72:BU73"/>
    <mergeCell ref="BV72:BV73"/>
    <mergeCell ref="BW72:BW73"/>
    <mergeCell ref="BX72:BX73"/>
    <mergeCell ref="BY72:BY73"/>
    <mergeCell ref="BZ72:BZ73"/>
    <mergeCell ref="CA72:CA73"/>
    <mergeCell ref="CB72:CB73"/>
    <mergeCell ref="CC72:CC73"/>
    <mergeCell ref="CD72:CD73"/>
    <mergeCell ref="CE72:CE73"/>
    <mergeCell ref="CF72:CF73"/>
    <mergeCell ref="CG72:CG73"/>
    <mergeCell ref="CH72:CH73"/>
    <mergeCell ref="CI72:CI73"/>
    <mergeCell ref="CJ72:CJ73"/>
    <mergeCell ref="AU74:AU75"/>
    <mergeCell ref="AV74:AV75"/>
    <mergeCell ref="AW74:AW75"/>
    <mergeCell ref="AX74:AX75"/>
    <mergeCell ref="AY74:AY75"/>
    <mergeCell ref="AZ74:AZ75"/>
    <mergeCell ref="BA74:BA75"/>
    <mergeCell ref="BB74:BB75"/>
    <mergeCell ref="BC74:BC75"/>
    <mergeCell ref="BD74:BD75"/>
    <mergeCell ref="BE74:BE75"/>
    <mergeCell ref="BF74:BF75"/>
    <mergeCell ref="BG74:BG75"/>
    <mergeCell ref="BH74:BH75"/>
    <mergeCell ref="BI74:BI75"/>
    <mergeCell ref="BJ74:BJ75"/>
    <mergeCell ref="BK74:BK75"/>
    <mergeCell ref="BL74:BL75"/>
    <mergeCell ref="BM74:BM75"/>
    <mergeCell ref="BN74:BN75"/>
    <mergeCell ref="BO74:BO75"/>
    <mergeCell ref="BP74:BP75"/>
    <mergeCell ref="BQ74:BQ75"/>
    <mergeCell ref="BR74:BR75"/>
    <mergeCell ref="BS74:BS75"/>
    <mergeCell ref="BT74:BT75"/>
    <mergeCell ref="BU74:BU75"/>
    <mergeCell ref="BV74:BV75"/>
    <mergeCell ref="BW74:BW75"/>
    <mergeCell ref="BX74:BX75"/>
    <mergeCell ref="BY74:BY75"/>
    <mergeCell ref="BZ74:BZ75"/>
    <mergeCell ref="CA74:CA75"/>
    <mergeCell ref="CB74:CB75"/>
    <mergeCell ref="CC74:CC75"/>
    <mergeCell ref="CD74:CD75"/>
    <mergeCell ref="CE74:CE75"/>
    <mergeCell ref="CF74:CF75"/>
    <mergeCell ref="CG74:CG75"/>
    <mergeCell ref="CH74:CH75"/>
    <mergeCell ref="CI74:CI75"/>
    <mergeCell ref="CJ74:CJ75"/>
    <mergeCell ref="AU76:AU77"/>
    <mergeCell ref="AV76:AV77"/>
    <mergeCell ref="AW76:AW77"/>
    <mergeCell ref="AX76:AX77"/>
    <mergeCell ref="AY76:AY77"/>
    <mergeCell ref="AZ76:AZ77"/>
    <mergeCell ref="BA76:BA77"/>
    <mergeCell ref="BB76:BB77"/>
    <mergeCell ref="BC76:BC77"/>
    <mergeCell ref="BD76:BD77"/>
    <mergeCell ref="BE76:BE77"/>
    <mergeCell ref="BF76:BF77"/>
    <mergeCell ref="BG76:BG77"/>
    <mergeCell ref="BH76:BH77"/>
    <mergeCell ref="BI76:BI77"/>
    <mergeCell ref="BJ76:BJ77"/>
    <mergeCell ref="BK76:BK77"/>
    <mergeCell ref="BL76:BL77"/>
    <mergeCell ref="BM76:BM77"/>
    <mergeCell ref="BN76:BN77"/>
    <mergeCell ref="BO76:BO77"/>
    <mergeCell ref="BP76:BP77"/>
    <mergeCell ref="BQ76:BQ77"/>
    <mergeCell ref="BR76:BR77"/>
    <mergeCell ref="BS76:BS77"/>
    <mergeCell ref="BT76:BT77"/>
    <mergeCell ref="BU76:BU77"/>
    <mergeCell ref="BV76:BV77"/>
    <mergeCell ref="BW76:BW77"/>
    <mergeCell ref="BX76:BX77"/>
    <mergeCell ref="BY76:BY77"/>
    <mergeCell ref="BZ76:BZ77"/>
    <mergeCell ref="CA76:CA77"/>
    <mergeCell ref="CB76:CB77"/>
    <mergeCell ref="CC76:CC77"/>
    <mergeCell ref="CD76:CD77"/>
    <mergeCell ref="CE76:CE77"/>
    <mergeCell ref="CF76:CF77"/>
    <mergeCell ref="CG76:CG77"/>
    <mergeCell ref="CH76:CH77"/>
    <mergeCell ref="CI76:CI77"/>
    <mergeCell ref="CJ76:CJ77"/>
    <mergeCell ref="AU78:AU79"/>
    <mergeCell ref="AV78:AV79"/>
    <mergeCell ref="AW78:AW79"/>
    <mergeCell ref="AX78:AX79"/>
    <mergeCell ref="AY78:AY79"/>
    <mergeCell ref="AZ78:AZ79"/>
    <mergeCell ref="BA78:BA79"/>
    <mergeCell ref="BB78:BB79"/>
    <mergeCell ref="BC78:BC79"/>
    <mergeCell ref="BD78:BD79"/>
    <mergeCell ref="BE78:BE79"/>
    <mergeCell ref="BF78:BF79"/>
    <mergeCell ref="BG78:BG79"/>
    <mergeCell ref="BH78:BH79"/>
    <mergeCell ref="BI78:BI79"/>
    <mergeCell ref="BJ78:BJ79"/>
    <mergeCell ref="BK78:BK79"/>
    <mergeCell ref="BL78:BL79"/>
    <mergeCell ref="BM78:BM79"/>
    <mergeCell ref="BN78:BN79"/>
    <mergeCell ref="BO78:BO79"/>
    <mergeCell ref="BP78:BP79"/>
    <mergeCell ref="BQ78:BQ79"/>
    <mergeCell ref="BR78:BR79"/>
    <mergeCell ref="BS78:BS79"/>
    <mergeCell ref="BT78:BT79"/>
    <mergeCell ref="BU78:BU79"/>
    <mergeCell ref="BV78:BV79"/>
    <mergeCell ref="BW78:BW79"/>
    <mergeCell ref="BX78:BX79"/>
    <mergeCell ref="BY78:BY79"/>
    <mergeCell ref="BZ78:BZ79"/>
    <mergeCell ref="CA78:CA79"/>
    <mergeCell ref="CB78:CB79"/>
    <mergeCell ref="CC78:CC79"/>
    <mergeCell ref="CD78:CD79"/>
    <mergeCell ref="CE78:CE79"/>
    <mergeCell ref="CF78:CF79"/>
    <mergeCell ref="CG78:CG79"/>
    <mergeCell ref="CH78:CH79"/>
    <mergeCell ref="CI78:CI79"/>
    <mergeCell ref="CJ78:CJ79"/>
    <mergeCell ref="AU80:AU81"/>
    <mergeCell ref="AV80:AV81"/>
    <mergeCell ref="AW80:AW81"/>
    <mergeCell ref="AX80:AX81"/>
    <mergeCell ref="AY80:AY81"/>
    <mergeCell ref="AZ80:AZ81"/>
    <mergeCell ref="BA80:BA81"/>
    <mergeCell ref="BB80:BB81"/>
    <mergeCell ref="BC80:BC81"/>
    <mergeCell ref="BD80:BD81"/>
    <mergeCell ref="BE80:BE81"/>
    <mergeCell ref="BF80:BF81"/>
    <mergeCell ref="BG80:BG81"/>
    <mergeCell ref="BH80:BH81"/>
    <mergeCell ref="BI80:BI81"/>
    <mergeCell ref="BJ80:BJ81"/>
    <mergeCell ref="BK80:BK81"/>
    <mergeCell ref="BL80:BL81"/>
    <mergeCell ref="BM80:BM81"/>
    <mergeCell ref="BN80:BN81"/>
    <mergeCell ref="BO80:BO81"/>
    <mergeCell ref="BP80:BP81"/>
    <mergeCell ref="BQ80:BQ81"/>
    <mergeCell ref="BR80:BR81"/>
    <mergeCell ref="BS80:BS81"/>
    <mergeCell ref="BT80:BT81"/>
    <mergeCell ref="BU80:BU81"/>
    <mergeCell ref="BV80:BV81"/>
    <mergeCell ref="BW80:BW81"/>
    <mergeCell ref="BX80:BX81"/>
    <mergeCell ref="BY80:BY81"/>
    <mergeCell ref="BZ80:BZ81"/>
    <mergeCell ref="CA80:CA81"/>
    <mergeCell ref="CB80:CB81"/>
    <mergeCell ref="CC80:CC81"/>
    <mergeCell ref="CD80:CD81"/>
    <mergeCell ref="CE80:CE81"/>
    <mergeCell ref="CF80:CF81"/>
    <mergeCell ref="CG80:CG81"/>
    <mergeCell ref="CH80:CH81"/>
    <mergeCell ref="CI80:CI81"/>
    <mergeCell ref="CJ80:CJ81"/>
    <mergeCell ref="AU82:AW83"/>
    <mergeCell ref="AX82:AZ83"/>
    <mergeCell ref="BA82:BC83"/>
    <mergeCell ref="BD82:BF83"/>
    <mergeCell ref="BG82:BI83"/>
    <mergeCell ref="BJ82:BL83"/>
    <mergeCell ref="BM82:BO83"/>
    <mergeCell ref="BP82:BR83"/>
    <mergeCell ref="BS82:BU83"/>
    <mergeCell ref="BV82:BX83"/>
    <mergeCell ref="BY82:CA83"/>
    <mergeCell ref="CB82:CD83"/>
    <mergeCell ref="CE82:CG83"/>
    <mergeCell ref="CH82:CJ83"/>
    <mergeCell ref="BI84:BI85"/>
    <mergeCell ref="BJ84:BJ85"/>
    <mergeCell ref="BK84:BK85"/>
    <mergeCell ref="BL84:BL85"/>
    <mergeCell ref="BM84:BM85"/>
    <mergeCell ref="BN84:BN85"/>
    <mergeCell ref="BO84:BO85"/>
    <mergeCell ref="BP84:BP85"/>
    <mergeCell ref="BQ84:BQ85"/>
    <mergeCell ref="BR84:BR85"/>
    <mergeCell ref="BS84:BS85"/>
    <mergeCell ref="BT84:BT85"/>
    <mergeCell ref="BU84:BU85"/>
    <mergeCell ref="BV84:BV85"/>
    <mergeCell ref="BW84:BW85"/>
    <mergeCell ref="BX84:BX85"/>
    <mergeCell ref="BY84:BY85"/>
    <mergeCell ref="BZ84:BZ85"/>
    <mergeCell ref="CA84:CA85"/>
    <mergeCell ref="CB84:CB85"/>
    <mergeCell ref="CC84:CC85"/>
    <mergeCell ref="CD84:CD85"/>
    <mergeCell ref="CE84:CE85"/>
    <mergeCell ref="CF84:CF85"/>
    <mergeCell ref="CG84:CG85"/>
    <mergeCell ref="CH84:CH85"/>
    <mergeCell ref="CI84:CI85"/>
    <mergeCell ref="CJ84:CJ85"/>
    <mergeCell ref="AU86:AU87"/>
    <mergeCell ref="AV86:AV87"/>
    <mergeCell ref="AW86:AW87"/>
    <mergeCell ref="AX86:AX87"/>
    <mergeCell ref="AY86:AY87"/>
    <mergeCell ref="AZ86:AZ87"/>
    <mergeCell ref="BA86:BA87"/>
    <mergeCell ref="BB86:BB87"/>
    <mergeCell ref="BC86:BC87"/>
    <mergeCell ref="BD86:BD87"/>
    <mergeCell ref="BE86:BE87"/>
    <mergeCell ref="BF86:BF87"/>
    <mergeCell ref="BG86:BG87"/>
    <mergeCell ref="BH86:BH87"/>
    <mergeCell ref="BI86:BI87"/>
    <mergeCell ref="BJ86:BJ87"/>
    <mergeCell ref="BK86:BK87"/>
    <mergeCell ref="BL86:BL87"/>
    <mergeCell ref="BM86:BM87"/>
    <mergeCell ref="BN86:BN87"/>
    <mergeCell ref="BO86:BO87"/>
    <mergeCell ref="BP86:BP87"/>
    <mergeCell ref="BQ86:BQ87"/>
    <mergeCell ref="BR86:BR87"/>
    <mergeCell ref="BS86:BS87"/>
    <mergeCell ref="BT86:BT87"/>
    <mergeCell ref="BU86:BU87"/>
    <mergeCell ref="BV86:BV87"/>
    <mergeCell ref="BW86:BW87"/>
    <mergeCell ref="BX86:BX87"/>
    <mergeCell ref="BY86:BY87"/>
    <mergeCell ref="BZ86:BZ87"/>
    <mergeCell ref="CA86:CA87"/>
    <mergeCell ref="CB86:CB87"/>
    <mergeCell ref="CC86:CC87"/>
    <mergeCell ref="CD86:CD87"/>
    <mergeCell ref="CE86:CE87"/>
    <mergeCell ref="CF86:CF87"/>
    <mergeCell ref="CG86:CG87"/>
    <mergeCell ref="CH86:CH87"/>
    <mergeCell ref="CI86:CI87"/>
    <mergeCell ref="CJ86:CJ87"/>
    <mergeCell ref="AU88:AU89"/>
    <mergeCell ref="AV88:AV89"/>
    <mergeCell ref="AW88:AW89"/>
    <mergeCell ref="AX88:AX89"/>
    <mergeCell ref="AY88:AY89"/>
    <mergeCell ref="AZ88:AZ89"/>
    <mergeCell ref="BA88:BA89"/>
    <mergeCell ref="BB88:BB89"/>
    <mergeCell ref="BC88:BC89"/>
    <mergeCell ref="BD88:BD89"/>
    <mergeCell ref="BE88:BE89"/>
    <mergeCell ref="BF88:BF89"/>
    <mergeCell ref="BG88:BG89"/>
    <mergeCell ref="BH88:BH89"/>
    <mergeCell ref="BI88:BI89"/>
    <mergeCell ref="BJ88:BJ89"/>
    <mergeCell ref="BK88:BK89"/>
    <mergeCell ref="BL88:BL89"/>
    <mergeCell ref="BM88:BM89"/>
    <mergeCell ref="BN88:BN89"/>
    <mergeCell ref="BO88:BO89"/>
    <mergeCell ref="BP88:BP89"/>
    <mergeCell ref="BQ88:BQ89"/>
    <mergeCell ref="BR88:BR89"/>
    <mergeCell ref="BS88:BS89"/>
    <mergeCell ref="BT88:BT89"/>
    <mergeCell ref="BU88:BU89"/>
    <mergeCell ref="CC88:CC89"/>
    <mergeCell ref="CD88:CD89"/>
    <mergeCell ref="CE88:CE89"/>
    <mergeCell ref="CF88:CF89"/>
    <mergeCell ref="CG88:CG89"/>
    <mergeCell ref="CH88:CH89"/>
    <mergeCell ref="CI88:CI89"/>
    <mergeCell ref="CJ88:CJ89"/>
    <mergeCell ref="AU90:AU91"/>
    <mergeCell ref="AV90:AV91"/>
    <mergeCell ref="AW90:AW91"/>
    <mergeCell ref="AX90:AX91"/>
    <mergeCell ref="AY90:AY91"/>
    <mergeCell ref="AZ90:AZ91"/>
    <mergeCell ref="BA90:BA91"/>
    <mergeCell ref="BB90:BB91"/>
    <mergeCell ref="BC90:BC91"/>
    <mergeCell ref="BD90:BD91"/>
    <mergeCell ref="BE90:BE91"/>
    <mergeCell ref="BF90:BF91"/>
    <mergeCell ref="BG90:BG91"/>
    <mergeCell ref="BH90:BH91"/>
    <mergeCell ref="BI90:BI91"/>
    <mergeCell ref="BJ90:BJ91"/>
    <mergeCell ref="BK90:BK91"/>
    <mergeCell ref="BS90:BS91"/>
    <mergeCell ref="BT90:BT91"/>
    <mergeCell ref="BU90:BU91"/>
    <mergeCell ref="BV90:BV91"/>
    <mergeCell ref="BW90:BW91"/>
    <mergeCell ref="BX90:BX91"/>
    <mergeCell ref="BY90:BY91"/>
    <mergeCell ref="BZ90:BZ91"/>
    <mergeCell ref="CA90:CA91"/>
    <mergeCell ref="CB90:CB91"/>
    <mergeCell ref="BV88:BV89"/>
    <mergeCell ref="BW88:BW89"/>
    <mergeCell ref="BX88:BX89"/>
    <mergeCell ref="BY88:BY89"/>
    <mergeCell ref="BZ88:BZ89"/>
    <mergeCell ref="CA88:CA89"/>
    <mergeCell ref="CB88:CB89"/>
    <mergeCell ref="CJ90:CJ91"/>
    <mergeCell ref="AU92:AU93"/>
    <mergeCell ref="AV92:AV93"/>
    <mergeCell ref="AW92:AW93"/>
    <mergeCell ref="AX92:AX93"/>
    <mergeCell ref="AY92:AY93"/>
    <mergeCell ref="AZ92:AZ93"/>
    <mergeCell ref="BA92:BA93"/>
    <mergeCell ref="BB92:BB93"/>
    <mergeCell ref="BC92:BC93"/>
    <mergeCell ref="BD92:BD93"/>
    <mergeCell ref="BE92:BE93"/>
    <mergeCell ref="BF92:BF93"/>
    <mergeCell ref="BG92:BG93"/>
    <mergeCell ref="BH92:BH93"/>
    <mergeCell ref="BI92:BI93"/>
    <mergeCell ref="BJ92:BJ93"/>
    <mergeCell ref="BK92:BK93"/>
    <mergeCell ref="BL92:BL93"/>
    <mergeCell ref="BM92:BM93"/>
    <mergeCell ref="BN92:BN93"/>
    <mergeCell ref="BO92:BO93"/>
    <mergeCell ref="BP92:BP93"/>
    <mergeCell ref="BQ92:BQ93"/>
    <mergeCell ref="BR92:BR93"/>
    <mergeCell ref="BL90:BL91"/>
    <mergeCell ref="BM90:BM91"/>
    <mergeCell ref="BN90:BN91"/>
    <mergeCell ref="BO90:BO91"/>
    <mergeCell ref="BP90:BP91"/>
    <mergeCell ref="BQ90:BQ91"/>
    <mergeCell ref="BR90:BR91"/>
    <mergeCell ref="BY92:BY93"/>
    <mergeCell ref="BZ92:BZ93"/>
    <mergeCell ref="CA92:CA93"/>
    <mergeCell ref="CB92:CB93"/>
    <mergeCell ref="CC92:CC93"/>
    <mergeCell ref="CD92:CD93"/>
    <mergeCell ref="CE92:CE93"/>
    <mergeCell ref="CF92:CF93"/>
    <mergeCell ref="CG92:CG93"/>
    <mergeCell ref="CH92:CH93"/>
    <mergeCell ref="CI92:CI93"/>
    <mergeCell ref="CC90:CC91"/>
    <mergeCell ref="CD90:CD91"/>
    <mergeCell ref="CE90:CE91"/>
    <mergeCell ref="CF90:CF91"/>
    <mergeCell ref="CG90:CG91"/>
    <mergeCell ref="CH90:CH91"/>
    <mergeCell ref="CI90:CI91"/>
    <mergeCell ref="C49:E49"/>
    <mergeCell ref="F49:H49"/>
    <mergeCell ref="I49:K49"/>
    <mergeCell ref="L49:N49"/>
    <mergeCell ref="O49:Q49"/>
    <mergeCell ref="R49:T49"/>
    <mergeCell ref="U49:W49"/>
    <mergeCell ref="X49:Z49"/>
    <mergeCell ref="AA49:AC49"/>
    <mergeCell ref="AD49:AF49"/>
    <mergeCell ref="AG49:AI49"/>
    <mergeCell ref="AJ49:AL49"/>
    <mergeCell ref="AM49:AO49"/>
    <mergeCell ref="AP49:AR49"/>
    <mergeCell ref="C50:E50"/>
    <mergeCell ref="F50:H50"/>
    <mergeCell ref="I50:K50"/>
    <mergeCell ref="L50:N50"/>
    <mergeCell ref="O50:Q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CJ92:CJ93"/>
    <mergeCell ref="AU94:AW95"/>
    <mergeCell ref="AX94:AZ95"/>
    <mergeCell ref="BA94:BC95"/>
    <mergeCell ref="BD94:BF95"/>
    <mergeCell ref="BG94:BI95"/>
    <mergeCell ref="BJ94:BL95"/>
    <mergeCell ref="BM94:BO95"/>
    <mergeCell ref="BP94:BR95"/>
    <mergeCell ref="BS94:BU95"/>
    <mergeCell ref="BV94:BX95"/>
    <mergeCell ref="BY94:CA95"/>
    <mergeCell ref="CB94:CD95"/>
    <mergeCell ref="CE94:CG95"/>
    <mergeCell ref="CH94:CJ95"/>
    <mergeCell ref="BS92:BS93"/>
    <mergeCell ref="BT92:BT93"/>
    <mergeCell ref="BU92:BU93"/>
    <mergeCell ref="BV92:BV93"/>
    <mergeCell ref="BW92:BW93"/>
    <mergeCell ref="BX92:BX93"/>
  </mergeCells>
  <pageMargins left="0.26" right="0.37" top="0.28999999999999998" bottom="0.33" header="0.3" footer="0.3"/>
  <pageSetup paperSize="5" orientation="landscape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A7" workbookViewId="0">
      <selection activeCell="Q12" sqref="Q12"/>
    </sheetView>
  </sheetViews>
  <sheetFormatPr baseColWidth="10" defaultRowHeight="15" x14ac:dyDescent="0.25"/>
  <cols>
    <col min="1" max="1" width="4.5703125" customWidth="1"/>
    <col min="2" max="2" width="21.42578125" customWidth="1"/>
    <col min="3" max="13" width="4.7109375" style="53" customWidth="1"/>
    <col min="14" max="15" width="5.85546875" style="53" customWidth="1"/>
  </cols>
  <sheetData>
    <row r="1" spans="1:15" ht="18.75" x14ac:dyDescent="0.3">
      <c r="A1" s="192" t="s">
        <v>139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5" ht="18.75" x14ac:dyDescent="0.3">
      <c r="A2" s="192" t="s">
        <v>142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5" ht="18.75" x14ac:dyDescent="0.3">
      <c r="A3" s="192" t="s">
        <v>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5" ht="18.75" x14ac:dyDescent="0.3">
      <c r="A4" s="79"/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5" ht="18.75" x14ac:dyDescent="0.3">
      <c r="A5" s="192" t="s">
        <v>138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</row>
    <row r="6" spans="1:15" ht="15.75" thickBot="1" x14ac:dyDescent="0.3"/>
    <row r="7" spans="1:15" ht="46.5" customHeight="1" thickBot="1" x14ac:dyDescent="0.3">
      <c r="A7" s="195" t="s">
        <v>140</v>
      </c>
      <c r="B7" s="196"/>
      <c r="C7" s="199" t="s">
        <v>105</v>
      </c>
      <c r="D7" s="193" t="s">
        <v>143</v>
      </c>
      <c r="E7" s="193" t="s">
        <v>37</v>
      </c>
      <c r="F7" s="193" t="s">
        <v>119</v>
      </c>
      <c r="G7" s="201" t="s">
        <v>137</v>
      </c>
      <c r="H7" s="193" t="s">
        <v>144</v>
      </c>
      <c r="I7" s="201" t="s">
        <v>145</v>
      </c>
      <c r="J7" s="193" t="s">
        <v>121</v>
      </c>
      <c r="K7" s="193" t="s">
        <v>122</v>
      </c>
      <c r="L7" s="193" t="s">
        <v>73</v>
      </c>
      <c r="M7" s="193" t="s">
        <v>123</v>
      </c>
      <c r="N7" s="203" t="s">
        <v>0</v>
      </c>
      <c r="O7" s="203" t="s">
        <v>141</v>
      </c>
    </row>
    <row r="8" spans="1:15" ht="56.25" customHeight="1" thickBot="1" x14ac:dyDescent="0.3">
      <c r="A8" s="197" t="s">
        <v>1</v>
      </c>
      <c r="B8" s="198"/>
      <c r="C8" s="200"/>
      <c r="D8" s="194"/>
      <c r="E8" s="194"/>
      <c r="F8" s="194"/>
      <c r="G8" s="202"/>
      <c r="H8" s="194"/>
      <c r="I8" s="202"/>
      <c r="J8" s="194"/>
      <c r="K8" s="194"/>
      <c r="L8" s="194"/>
      <c r="M8" s="194"/>
      <c r="N8" s="204"/>
      <c r="O8" s="204"/>
    </row>
    <row r="9" spans="1:15" ht="20.25" customHeight="1" x14ac:dyDescent="0.25">
      <c r="A9" s="5">
        <v>1</v>
      </c>
      <c r="B9" s="9" t="s">
        <v>91</v>
      </c>
      <c r="C9" s="71">
        <f>'LISTA-COTEJO'!F18</f>
        <v>0</v>
      </c>
      <c r="D9" s="71">
        <f>'LISTA-COTEJO'!C24</f>
        <v>0</v>
      </c>
      <c r="E9" s="71">
        <f>'LISTA-COTEJO'!C32</f>
        <v>0</v>
      </c>
      <c r="F9" s="71">
        <f>'ESCALA-ESTIMATIVA'!C20</f>
        <v>0</v>
      </c>
      <c r="G9" s="71">
        <f>'ESCALA-ESTIMATIVA'!C28</f>
        <v>0</v>
      </c>
      <c r="H9" s="72">
        <f>'ESCALA-ESTIMATIVA'!C36</f>
        <v>0</v>
      </c>
      <c r="I9" s="81">
        <f>'ESCALA-ESTIMATIVA'!C46</f>
        <v>0</v>
      </c>
      <c r="J9" s="81">
        <f>'ESCALA-ESTIMATIVA'!C60</f>
        <v>0</v>
      </c>
      <c r="K9" s="81">
        <f>'ESCALA-ESTIMATIVA'!C70</f>
        <v>0</v>
      </c>
      <c r="L9" s="81">
        <f>'ESCALA-ESTIMATIVA'!C82</f>
        <v>0</v>
      </c>
      <c r="M9" s="81">
        <f>'ESCALA-ESTIMATIVA'!C94</f>
        <v>0</v>
      </c>
      <c r="N9" s="84">
        <f>SUM(C9:M9)</f>
        <v>0</v>
      </c>
      <c r="O9" s="73" t="str">
        <f>IF(N9&gt;=80,"LHL",IF(N9&lt;=60,"LVL","LEL"))</f>
        <v>LVL</v>
      </c>
    </row>
    <row r="10" spans="1:15" ht="20.25" customHeight="1" x14ac:dyDescent="0.25">
      <c r="A10" s="3">
        <f>A9+1</f>
        <v>2</v>
      </c>
      <c r="B10" s="7" t="s">
        <v>92</v>
      </c>
      <c r="C10" s="74">
        <f>'LISTA-COTEJO'!D18</f>
        <v>0</v>
      </c>
      <c r="D10" s="74">
        <f>'LISTA-COTEJO'!D24</f>
        <v>0</v>
      </c>
      <c r="E10" s="75">
        <f>'LISTA-COTEJO'!D32</f>
        <v>0</v>
      </c>
      <c r="F10" s="75">
        <f>'ESCALA-ESTIMATIVA'!F20</f>
        <v>0</v>
      </c>
      <c r="G10" s="75">
        <f>'ESCALA-ESTIMATIVA'!F28</f>
        <v>0</v>
      </c>
      <c r="H10" s="75">
        <f>'ESCALA-ESTIMATIVA'!F36</f>
        <v>0</v>
      </c>
      <c r="I10" s="75">
        <f>'ESCALA-ESTIMATIVA'!F46</f>
        <v>0</v>
      </c>
      <c r="J10" s="75">
        <f>'ESCALA-ESTIMATIVA'!F60</f>
        <v>0</v>
      </c>
      <c r="K10" s="75">
        <f>'ESCALA-ESTIMATIVA'!F70</f>
        <v>0</v>
      </c>
      <c r="L10" s="75">
        <f>'ESCALA-ESTIMATIVA'!F82</f>
        <v>0</v>
      </c>
      <c r="M10" s="82">
        <f>'ESCALA-ESTIMATIVA'!F94</f>
        <v>0</v>
      </c>
      <c r="N10" s="84">
        <f>SUM(C10:M10)</f>
        <v>0</v>
      </c>
      <c r="O10" s="83" t="str">
        <f>IF(N10&gt;=80,"LHL",IF(N10&lt;=60,"LVL","LEL"))</f>
        <v>LVL</v>
      </c>
    </row>
    <row r="11" spans="1:15" ht="20.25" customHeight="1" x14ac:dyDescent="0.25">
      <c r="A11" s="3">
        <f t="shared" ref="A11:A22" si="0">A10+1</f>
        <v>3</v>
      </c>
      <c r="B11" s="7" t="s">
        <v>93</v>
      </c>
      <c r="C11" s="74">
        <f>'LISTA-COTEJO'!E18</f>
        <v>0</v>
      </c>
      <c r="D11" s="74">
        <f>'LISTA-COTEJO'!E24</f>
        <v>0</v>
      </c>
      <c r="E11" s="75">
        <f>'LISTA-COTEJO'!E32</f>
        <v>0</v>
      </c>
      <c r="F11" s="75">
        <f>'ESCALA-ESTIMATIVA'!I20</f>
        <v>0</v>
      </c>
      <c r="G11" s="75">
        <f>'ESCALA-ESTIMATIVA'!I28</f>
        <v>0</v>
      </c>
      <c r="H11" s="75">
        <f>'ESCALA-ESTIMATIVA'!I36</f>
        <v>0</v>
      </c>
      <c r="I11" s="75">
        <f>'ESCALA-ESTIMATIVA'!I46</f>
        <v>0</v>
      </c>
      <c r="J11" s="75">
        <f>'ESCALA-ESTIMATIVA'!I60</f>
        <v>0</v>
      </c>
      <c r="K11" s="75">
        <f>'ESCALA-ESTIMATIVA'!I70</f>
        <v>0</v>
      </c>
      <c r="L11" s="75">
        <f>'ESCALA-ESTIMATIVA'!I82</f>
        <v>0</v>
      </c>
      <c r="M11" s="82">
        <f>'ESCALA-ESTIMATIVA'!I96</f>
        <v>0</v>
      </c>
      <c r="N11" s="84">
        <f t="shared" ref="N11:N22" si="1">SUM(C11:M11)</f>
        <v>0</v>
      </c>
      <c r="O11" s="83" t="str">
        <f t="shared" ref="O11:O22" si="2">IF(N11&gt;=80,"LHL",IF(N11&lt;=60,"LVL","LEL"))</f>
        <v>LVL</v>
      </c>
    </row>
    <row r="12" spans="1:15" ht="20.25" customHeight="1" x14ac:dyDescent="0.25">
      <c r="A12" s="3">
        <f t="shared" si="0"/>
        <v>4</v>
      </c>
      <c r="B12" s="7" t="s">
        <v>100</v>
      </c>
      <c r="C12" s="74">
        <f>'LISTA-COTEJO'!F18</f>
        <v>0</v>
      </c>
      <c r="D12" s="74">
        <f>'LISTA-COTEJO'!F24</f>
        <v>0</v>
      </c>
      <c r="E12" s="75">
        <f>'LISTA-COTEJO'!F32</f>
        <v>0</v>
      </c>
      <c r="F12" s="75">
        <f>'ESCALA-ESTIMATIVA'!L20</f>
        <v>0</v>
      </c>
      <c r="G12" s="75">
        <f>'ESCALA-ESTIMATIVA'!L28</f>
        <v>0</v>
      </c>
      <c r="H12" s="75">
        <f>'ESCALA-ESTIMATIVA'!L36</f>
        <v>0</v>
      </c>
      <c r="I12" s="75">
        <f>'ESCALA-ESTIMATIVA'!L46</f>
        <v>0</v>
      </c>
      <c r="J12" s="75">
        <f>'ESCALA-ESTIMATIVA'!L60</f>
        <v>0</v>
      </c>
      <c r="K12" s="75">
        <f>'ESCALA-ESTIMATIVA'!L70</f>
        <v>0</v>
      </c>
      <c r="L12" s="75">
        <f>'ESCALA-ESTIMATIVA'!L82</f>
        <v>0</v>
      </c>
      <c r="M12" s="82">
        <f>'ESCALA-ESTIMATIVA'!L96</f>
        <v>0</v>
      </c>
      <c r="N12" s="84">
        <f t="shared" si="1"/>
        <v>0</v>
      </c>
      <c r="O12" s="83" t="str">
        <f t="shared" si="2"/>
        <v>LVL</v>
      </c>
    </row>
    <row r="13" spans="1:15" ht="20.25" customHeight="1" x14ac:dyDescent="0.25">
      <c r="A13" s="3">
        <f t="shared" si="0"/>
        <v>5</v>
      </c>
      <c r="B13" s="7" t="s">
        <v>101</v>
      </c>
      <c r="C13" s="74">
        <f>'LISTA-COTEJO'!G18</f>
        <v>0</v>
      </c>
      <c r="D13" s="74">
        <f>'LISTA-COTEJO'!G24</f>
        <v>0</v>
      </c>
      <c r="E13" s="75">
        <f>'LISTA-COTEJO'!G32</f>
        <v>0</v>
      </c>
      <c r="F13" s="75">
        <f>'ESCALA-ESTIMATIVA'!O20</f>
        <v>0</v>
      </c>
      <c r="G13" s="75">
        <f>'ESCALA-ESTIMATIVA'!O28</f>
        <v>0</v>
      </c>
      <c r="H13" s="75">
        <f>'ESCALA-ESTIMATIVA'!O36</f>
        <v>0</v>
      </c>
      <c r="I13" s="75">
        <f>'ESCALA-ESTIMATIVA'!O46</f>
        <v>0</v>
      </c>
      <c r="J13" s="75">
        <f>'ESCALA-ESTIMATIVA'!O60</f>
        <v>0</v>
      </c>
      <c r="K13" s="75">
        <f>'ESCALA-ESTIMATIVA'!O70</f>
        <v>0</v>
      </c>
      <c r="L13" s="75">
        <f>'ESCALA-ESTIMATIVA'!O82</f>
        <v>0</v>
      </c>
      <c r="M13" s="82">
        <f>'ESCALA-ESTIMATIVA'!O96</f>
        <v>0</v>
      </c>
      <c r="N13" s="84">
        <f t="shared" si="1"/>
        <v>0</v>
      </c>
      <c r="O13" s="83" t="str">
        <f t="shared" si="2"/>
        <v>LVL</v>
      </c>
    </row>
    <row r="14" spans="1:15" ht="20.25" customHeight="1" x14ac:dyDescent="0.25">
      <c r="A14" s="3">
        <f t="shared" si="0"/>
        <v>6</v>
      </c>
      <c r="B14" s="7" t="s">
        <v>102</v>
      </c>
      <c r="C14" s="74">
        <f>'LISTA-COTEJO'!H18</f>
        <v>0</v>
      </c>
      <c r="D14" s="74">
        <f>'LISTA-COTEJO'!H24</f>
        <v>0</v>
      </c>
      <c r="E14" s="75">
        <f>'LISTA-COTEJO'!H32</f>
        <v>0</v>
      </c>
      <c r="F14" s="75">
        <f>'ESCALA-ESTIMATIVA'!R20</f>
        <v>0</v>
      </c>
      <c r="G14" s="75">
        <f>'ESCALA-ESTIMATIVA'!R28</f>
        <v>0</v>
      </c>
      <c r="H14" s="75">
        <f>'ESCALA-ESTIMATIVA'!R36</f>
        <v>0</v>
      </c>
      <c r="I14" s="75">
        <f>'ESCALA-ESTIMATIVA'!R46</f>
        <v>0</v>
      </c>
      <c r="J14" s="75">
        <f>'ESCALA-ESTIMATIVA'!R60</f>
        <v>0</v>
      </c>
      <c r="K14" s="75">
        <f>'ESCALA-ESTIMATIVA'!R70</f>
        <v>0</v>
      </c>
      <c r="L14" s="75">
        <f>'ESCALA-ESTIMATIVA'!R82</f>
        <v>0</v>
      </c>
      <c r="M14" s="82">
        <f>'ESCALA-ESTIMATIVA'!R96</f>
        <v>0</v>
      </c>
      <c r="N14" s="84">
        <f t="shared" si="1"/>
        <v>0</v>
      </c>
      <c r="O14" s="83" t="str">
        <f t="shared" si="2"/>
        <v>LVL</v>
      </c>
    </row>
    <row r="15" spans="1:15" ht="20.25" customHeight="1" x14ac:dyDescent="0.25">
      <c r="A15" s="3">
        <f t="shared" si="0"/>
        <v>7</v>
      </c>
      <c r="B15" s="7" t="s">
        <v>104</v>
      </c>
      <c r="C15" s="74">
        <f>'LISTA-COTEJO'!I18</f>
        <v>0</v>
      </c>
      <c r="D15" s="74">
        <f>'LISTA-COTEJO'!I24</f>
        <v>0</v>
      </c>
      <c r="E15" s="75">
        <f>'LISTA-COTEJO'!I32</f>
        <v>0</v>
      </c>
      <c r="F15" s="75">
        <f>'ESCALA-ESTIMATIVA'!U20</f>
        <v>0</v>
      </c>
      <c r="G15" s="75">
        <f>'ESCALA-ESTIMATIVA'!U28</f>
        <v>0</v>
      </c>
      <c r="H15" s="75">
        <f>'ESCALA-ESTIMATIVA'!U36</f>
        <v>0</v>
      </c>
      <c r="I15" s="75">
        <f>'ESCALA-ESTIMATIVA'!U46</f>
        <v>0</v>
      </c>
      <c r="J15" s="75">
        <f>'ESCALA-ESTIMATIVA'!U60</f>
        <v>0</v>
      </c>
      <c r="K15" s="75">
        <f>'ESCALA-ESTIMATIVA'!U70</f>
        <v>0</v>
      </c>
      <c r="L15" s="75">
        <f>'ESCALA-ESTIMATIVA'!U82</f>
        <v>0</v>
      </c>
      <c r="M15" s="82">
        <f>'ESCALA-ESTIMATIVA'!U96</f>
        <v>0</v>
      </c>
      <c r="N15" s="84">
        <f t="shared" si="1"/>
        <v>0</v>
      </c>
      <c r="O15" s="83" t="str">
        <f t="shared" si="2"/>
        <v>LVL</v>
      </c>
    </row>
    <row r="16" spans="1:15" ht="20.25" customHeight="1" x14ac:dyDescent="0.25">
      <c r="A16" s="3">
        <f t="shared" si="0"/>
        <v>8</v>
      </c>
      <c r="B16" s="7" t="s">
        <v>103</v>
      </c>
      <c r="C16" s="74">
        <f>'LISTA-COTEJO'!J18</f>
        <v>0</v>
      </c>
      <c r="D16" s="74">
        <f>'LISTA-COTEJO'!J24</f>
        <v>0</v>
      </c>
      <c r="E16" s="75">
        <f>'LISTA-COTEJO'!J32</f>
        <v>0</v>
      </c>
      <c r="F16" s="75">
        <f>'ESCALA-ESTIMATIVA'!X20</f>
        <v>0</v>
      </c>
      <c r="G16" s="75">
        <f>'ESCALA-ESTIMATIVA'!X28</f>
        <v>0</v>
      </c>
      <c r="H16" s="75">
        <f>'ESCALA-ESTIMATIVA'!X36</f>
        <v>0</v>
      </c>
      <c r="I16" s="75">
        <f>'ESCALA-ESTIMATIVA'!X46</f>
        <v>0</v>
      </c>
      <c r="J16" s="75">
        <f>'ESCALA-ESTIMATIVA'!X60</f>
        <v>0</v>
      </c>
      <c r="K16" s="75">
        <f>'ESCALA-ESTIMATIVA'!X70</f>
        <v>0</v>
      </c>
      <c r="L16" s="75">
        <f>'ESCALA-ESTIMATIVA'!X82</f>
        <v>0</v>
      </c>
      <c r="M16" s="82">
        <f>'ESCALA-ESTIMATIVA'!X96</f>
        <v>0</v>
      </c>
      <c r="N16" s="84">
        <f t="shared" si="1"/>
        <v>0</v>
      </c>
      <c r="O16" s="83" t="str">
        <f t="shared" si="2"/>
        <v>LVL</v>
      </c>
    </row>
    <row r="17" spans="1:15" ht="20.25" customHeight="1" x14ac:dyDescent="0.25">
      <c r="A17" s="3">
        <f t="shared" si="0"/>
        <v>9</v>
      </c>
      <c r="B17" s="7" t="s">
        <v>99</v>
      </c>
      <c r="C17" s="74">
        <f>'LISTA-COTEJO'!K18</f>
        <v>0</v>
      </c>
      <c r="D17" s="74">
        <f>'LISTA-COTEJO'!K24</f>
        <v>0</v>
      </c>
      <c r="E17" s="75">
        <f>'LISTA-COTEJO'!K32</f>
        <v>0</v>
      </c>
      <c r="F17" s="75">
        <f>'ESCALA-ESTIMATIVA'!AA20</f>
        <v>0</v>
      </c>
      <c r="G17" s="75">
        <f>'ESCALA-ESTIMATIVA'!AA28</f>
        <v>0</v>
      </c>
      <c r="H17" s="75">
        <f>'ESCALA-ESTIMATIVA'!AA36</f>
        <v>0</v>
      </c>
      <c r="I17" s="75">
        <f>'ESCALA-ESTIMATIVA'!AA46</f>
        <v>0</v>
      </c>
      <c r="J17" s="75">
        <f>'ESCALA-ESTIMATIVA'!AA60</f>
        <v>0</v>
      </c>
      <c r="K17" s="75">
        <f>'ESCALA-ESTIMATIVA'!AA70</f>
        <v>0</v>
      </c>
      <c r="L17" s="75">
        <f>'ESCALA-ESTIMATIVA'!AA82</f>
        <v>0</v>
      </c>
      <c r="M17" s="82">
        <f>'ESCALA-ESTIMATIVA'!AA96</f>
        <v>0</v>
      </c>
      <c r="N17" s="84">
        <f t="shared" si="1"/>
        <v>0</v>
      </c>
      <c r="O17" s="83" t="str">
        <f t="shared" si="2"/>
        <v>LVL</v>
      </c>
    </row>
    <row r="18" spans="1:15" ht="20.25" customHeight="1" x14ac:dyDescent="0.25">
      <c r="A18" s="3">
        <f t="shared" si="0"/>
        <v>10</v>
      </c>
      <c r="B18" s="7" t="s">
        <v>98</v>
      </c>
      <c r="C18" s="74">
        <f>'LISTA-COTEJO'!K18</f>
        <v>0</v>
      </c>
      <c r="D18" s="74">
        <f>'LISTA-COTEJO'!L24</f>
        <v>0</v>
      </c>
      <c r="E18" s="75">
        <f>'LISTA-COTEJO'!L32</f>
        <v>0</v>
      </c>
      <c r="F18" s="75">
        <f>'ESCALA-ESTIMATIVA'!AD20</f>
        <v>0</v>
      </c>
      <c r="G18" s="75">
        <f>'ESCALA-ESTIMATIVA'!AD28</f>
        <v>0</v>
      </c>
      <c r="H18" s="75">
        <f>'ESCALA-ESTIMATIVA'!AD36</f>
        <v>0</v>
      </c>
      <c r="I18" s="75">
        <f>'ESCALA-ESTIMATIVA'!AD46</f>
        <v>0</v>
      </c>
      <c r="J18" s="75">
        <f>'ESCALA-ESTIMATIVA'!AD60</f>
        <v>0</v>
      </c>
      <c r="K18" s="75">
        <f>'ESCALA-ESTIMATIVA'!AD70</f>
        <v>0</v>
      </c>
      <c r="L18" s="75">
        <f>'ESCALA-ESTIMATIVA'!AD82</f>
        <v>0</v>
      </c>
      <c r="M18" s="82">
        <f>'ESCALA-ESTIMATIVA'!AD96</f>
        <v>0</v>
      </c>
      <c r="N18" s="84">
        <f t="shared" si="1"/>
        <v>0</v>
      </c>
      <c r="O18" s="83" t="str">
        <f t="shared" si="2"/>
        <v>LVL</v>
      </c>
    </row>
    <row r="19" spans="1:15" ht="20.25" customHeight="1" x14ac:dyDescent="0.25">
      <c r="A19" s="3">
        <f t="shared" si="0"/>
        <v>11</v>
      </c>
      <c r="B19" s="7" t="s">
        <v>97</v>
      </c>
      <c r="C19" s="74">
        <f>'LISTA-COTEJO'!M18</f>
        <v>0</v>
      </c>
      <c r="D19" s="74">
        <f>'LISTA-COTEJO'!M24</f>
        <v>0</v>
      </c>
      <c r="E19" s="75">
        <f>'LISTA-COTEJO'!M32</f>
        <v>0</v>
      </c>
      <c r="F19" s="75">
        <f>'ESCALA-ESTIMATIVA'!AG20</f>
        <v>0</v>
      </c>
      <c r="G19" s="75">
        <f>'ESCALA-ESTIMATIVA'!AG28</f>
        <v>0</v>
      </c>
      <c r="H19" s="75">
        <f>'ESCALA-ESTIMATIVA'!AG36</f>
        <v>0</v>
      </c>
      <c r="I19" s="75">
        <f>'ESCALA-ESTIMATIVA'!AG46</f>
        <v>0</v>
      </c>
      <c r="J19" s="75">
        <f>'ESCALA-ESTIMATIVA'!AG60</f>
        <v>0</v>
      </c>
      <c r="K19" s="75">
        <f>'ESCALA-ESTIMATIVA'!AG70</f>
        <v>0</v>
      </c>
      <c r="L19" s="75">
        <f>'ESCALA-ESTIMATIVA'!AG82</f>
        <v>0</v>
      </c>
      <c r="M19" s="82">
        <f>'ESCALA-ESTIMATIVA'!AG96</f>
        <v>0</v>
      </c>
      <c r="N19" s="84">
        <f t="shared" si="1"/>
        <v>0</v>
      </c>
      <c r="O19" s="83" t="str">
        <f t="shared" si="2"/>
        <v>LVL</v>
      </c>
    </row>
    <row r="20" spans="1:15" ht="20.25" customHeight="1" x14ac:dyDescent="0.25">
      <c r="A20" s="3">
        <f t="shared" si="0"/>
        <v>12</v>
      </c>
      <c r="B20" s="7" t="s">
        <v>96</v>
      </c>
      <c r="C20" s="74">
        <f>'LISTA-COTEJO'!N18</f>
        <v>0</v>
      </c>
      <c r="D20" s="74">
        <f>'LISTA-COTEJO'!N24</f>
        <v>0</v>
      </c>
      <c r="E20" s="75">
        <f>'LISTA-COTEJO'!N32</f>
        <v>0</v>
      </c>
      <c r="F20" s="75">
        <f>'ESCALA-ESTIMATIVA'!AJ20</f>
        <v>0</v>
      </c>
      <c r="G20" s="75">
        <f>'ESCALA-ESTIMATIVA'!AJ28</f>
        <v>0</v>
      </c>
      <c r="H20" s="75">
        <f>'ESCALA-ESTIMATIVA'!AJ36</f>
        <v>0</v>
      </c>
      <c r="I20" s="75">
        <f>'ESCALA-ESTIMATIVA'!AJ46</f>
        <v>0</v>
      </c>
      <c r="J20" s="75">
        <f>'ESCALA-ESTIMATIVA'!AJ60</f>
        <v>0</v>
      </c>
      <c r="K20" s="75">
        <f>'ESCALA-ESTIMATIVA'!AJ70</f>
        <v>0</v>
      </c>
      <c r="L20" s="75">
        <f>'ESCALA-ESTIMATIVA'!AJ82</f>
        <v>0</v>
      </c>
      <c r="M20" s="82">
        <f>'ESCALA-ESTIMATIVA'!AJ96</f>
        <v>0</v>
      </c>
      <c r="N20" s="84">
        <f t="shared" si="1"/>
        <v>0</v>
      </c>
      <c r="O20" s="83" t="str">
        <f t="shared" si="2"/>
        <v>LVL</v>
      </c>
    </row>
    <row r="21" spans="1:15" ht="20.25" customHeight="1" x14ac:dyDescent="0.25">
      <c r="A21" s="3">
        <f t="shared" si="0"/>
        <v>13</v>
      </c>
      <c r="B21" s="7" t="s">
        <v>95</v>
      </c>
      <c r="C21" s="74">
        <f>'LISTA-COTEJO'!O18</f>
        <v>0</v>
      </c>
      <c r="D21" s="74">
        <f>'LISTA-COTEJO'!O24</f>
        <v>0</v>
      </c>
      <c r="E21" s="75">
        <f>'LISTA-COTEJO'!O32</f>
        <v>0</v>
      </c>
      <c r="F21" s="75">
        <f>'ESCALA-ESTIMATIVA'!AM20</f>
        <v>0</v>
      </c>
      <c r="G21" s="75">
        <f>'ESCALA-ESTIMATIVA'!AM28</f>
        <v>0</v>
      </c>
      <c r="H21" s="75">
        <f>'ESCALA-ESTIMATIVA'!AM36</f>
        <v>0</v>
      </c>
      <c r="I21" s="75">
        <f>'ESCALA-ESTIMATIVA'!AM46</f>
        <v>0</v>
      </c>
      <c r="J21" s="75">
        <f>'ESCALA-ESTIMATIVA'!AM60</f>
        <v>0</v>
      </c>
      <c r="K21" s="75">
        <f>'ESCALA-ESTIMATIVA'!AM70</f>
        <v>0</v>
      </c>
      <c r="L21" s="75">
        <f>'ESCALA-ESTIMATIVA'!AM82</f>
        <v>0</v>
      </c>
      <c r="M21" s="82">
        <f>'ESCALA-ESTIMATIVA'!AM96</f>
        <v>0</v>
      </c>
      <c r="N21" s="84">
        <f t="shared" si="1"/>
        <v>0</v>
      </c>
      <c r="O21" s="83" t="str">
        <f t="shared" si="2"/>
        <v>LVL</v>
      </c>
    </row>
    <row r="22" spans="1:15" ht="20.25" customHeight="1" x14ac:dyDescent="0.25">
      <c r="A22" s="3">
        <f t="shared" si="0"/>
        <v>14</v>
      </c>
      <c r="B22" s="7" t="s">
        <v>94</v>
      </c>
      <c r="C22" s="74">
        <f>'LISTA-COTEJO'!P18</f>
        <v>0</v>
      </c>
      <c r="D22" s="74">
        <f>'LISTA-COTEJO'!P24</f>
        <v>0</v>
      </c>
      <c r="E22" s="75">
        <f>'LISTA-COTEJO'!P32</f>
        <v>0</v>
      </c>
      <c r="F22" s="75">
        <f>'ESCALA-ESTIMATIVA'!AP20</f>
        <v>0</v>
      </c>
      <c r="G22" s="75">
        <f>'ESCALA-ESTIMATIVA'!AP28</f>
        <v>0</v>
      </c>
      <c r="H22" s="75">
        <f>'ESCALA-ESTIMATIVA'!AP36</f>
        <v>0</v>
      </c>
      <c r="I22" s="75">
        <f>'ESCALA-ESTIMATIVA'!A946</f>
        <v>0</v>
      </c>
      <c r="J22" s="75">
        <f>'ESCALA-ESTIMATIVA'!AP60</f>
        <v>0</v>
      </c>
      <c r="K22" s="75">
        <f>'ESCALA-ESTIMATIVA'!AP70</f>
        <v>0</v>
      </c>
      <c r="L22" s="75">
        <f>'ESCALA-ESTIMATIVA'!AP82</f>
        <v>0</v>
      </c>
      <c r="M22" s="82">
        <f>'ESCALA-ESTIMATIVA'!AP96</f>
        <v>0</v>
      </c>
      <c r="N22" s="84">
        <f t="shared" si="1"/>
        <v>0</v>
      </c>
      <c r="O22" s="83" t="str">
        <f t="shared" si="2"/>
        <v>LVL</v>
      </c>
    </row>
    <row r="23" spans="1:15" ht="20.25" customHeight="1" thickBot="1" x14ac:dyDescent="0.3">
      <c r="A23" s="4"/>
      <c r="B23" s="8"/>
      <c r="C23" s="76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8"/>
      <c r="O23" s="78"/>
    </row>
  </sheetData>
  <mergeCells count="19">
    <mergeCell ref="I7:I8"/>
    <mergeCell ref="N7:N8"/>
    <mergeCell ref="O7:O8"/>
    <mergeCell ref="A5:O5"/>
    <mergeCell ref="A1:O1"/>
    <mergeCell ref="A2:O2"/>
    <mergeCell ref="A3:O3"/>
    <mergeCell ref="J7:J8"/>
    <mergeCell ref="K7:K8"/>
    <mergeCell ref="L7:L8"/>
    <mergeCell ref="M7:M8"/>
    <mergeCell ref="A7:B7"/>
    <mergeCell ref="A8:B8"/>
    <mergeCell ref="C7:C8"/>
    <mergeCell ref="H7:H8"/>
    <mergeCell ref="D7:D8"/>
    <mergeCell ref="E7:E8"/>
    <mergeCell ref="F7:F8"/>
    <mergeCell ref="G7:G8"/>
  </mergeCells>
  <pageMargins left="0.73" right="0.38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LISTA-COTEJO</vt:lpstr>
      <vt:lpstr>ESCALA-ESTIMATIVA</vt:lpstr>
      <vt:lpstr>RESUMEN-EVALUACION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meduca</cp:lastModifiedBy>
  <cp:lastPrinted>2014-05-27T03:09:50Z</cp:lastPrinted>
  <dcterms:created xsi:type="dcterms:W3CDTF">2011-04-28T15:57:44Z</dcterms:created>
  <dcterms:modified xsi:type="dcterms:W3CDTF">2014-05-27T18:48:08Z</dcterms:modified>
</cp:coreProperties>
</file>